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cuments\web hosting\สมุดสถิติจังหวัด\2559\การศึกษา\"/>
    </mc:Choice>
  </mc:AlternateContent>
  <bookViews>
    <workbookView xWindow="0" yWindow="0" windowWidth="20490" windowHeight="6870" tabRatio="609"/>
  </bookViews>
  <sheets>
    <sheet name="T-3.4" sheetId="4" r:id="rId1"/>
  </sheets>
  <definedNames>
    <definedName name="_xlnm.Print_Area" localSheetId="0">'T-3.4'!$A$1:$Z$29</definedName>
  </definedNames>
  <calcPr calcId="162913"/>
</workbook>
</file>

<file path=xl/calcChain.xml><?xml version="1.0" encoding="utf-8"?>
<calcChain xmlns="http://schemas.openxmlformats.org/spreadsheetml/2006/main">
  <c r="G18" i="4" l="1"/>
  <c r="N22" i="4"/>
  <c r="K22" i="4"/>
  <c r="H22" i="4"/>
  <c r="G22" i="4"/>
  <c r="F22" i="4"/>
  <c r="K20" i="4"/>
  <c r="H20" i="4"/>
  <c r="G20" i="4"/>
  <c r="F20" i="4"/>
  <c r="N18" i="4"/>
  <c r="K18" i="4"/>
  <c r="H18" i="4"/>
  <c r="F18" i="4"/>
  <c r="E18" i="4" s="1"/>
  <c r="R16" i="4"/>
  <c r="P16" i="4"/>
  <c r="M16" i="4"/>
  <c r="L16" i="4"/>
  <c r="J16" i="4"/>
  <c r="G16" i="4" s="1"/>
  <c r="I16" i="4"/>
  <c r="N16" i="4"/>
  <c r="K16" i="4"/>
  <c r="E20" i="4"/>
  <c r="F16" i="4" l="1"/>
  <c r="E16" i="4" s="1"/>
  <c r="E22" i="4"/>
  <c r="H16" i="4"/>
</calcChain>
</file>

<file path=xl/sharedStrings.xml><?xml version="1.0" encoding="utf-8"?>
<sst xmlns="http://schemas.openxmlformats.org/spreadsheetml/2006/main" count="79" uniqueCount="37">
  <si>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</si>
  <si>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</si>
  <si>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</si>
  <si>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</si>
  <si>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</si>
  <si>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</si>
  <si>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</si>
  <si>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</si>
  <si>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</si>
  <si>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</si>
  <si>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</si>
  <si>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</si>
  <si>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ชาย</t>
  </si>
  <si>
    <t>หญิง</t>
  </si>
  <si>
    <t>Male</t>
  </si>
  <si>
    <t>Female</t>
  </si>
  <si>
    <t xml:space="preserve"> </t>
  </si>
  <si>
    <t xml:space="preserve">ตาราง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</si>
  <si>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</si>
  <si>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</si>
  <si>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</si>
  <si>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</si>
  <si>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</si>
  <si>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</si>
  <si>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</si>
  <si>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t>-</t>
  </si>
  <si>
    <t>อำเภอเมืองสมุทรสงคราม</t>
  </si>
  <si>
    <t xml:space="preserve"> Mueang Samut Songkhram District</t>
  </si>
  <si>
    <t>อำเภอบางคนที</t>
  </si>
  <si>
    <t xml:space="preserve"> Bang Khonthi District</t>
  </si>
  <si>
    <t>อำเภออัมพวา</t>
  </si>
  <si>
    <t xml:space="preserve"> Amphawa District</t>
  </si>
  <si>
    <t xml:space="preserve">     ที่มา:  สำนักงานเขตพื้นที่การศึกษาประถมศึกษาสมุทรสงคราม</t>
  </si>
  <si>
    <t>Source:  Samut Songkhram Primary Educational Service Area Office</t>
  </si>
  <si>
    <t>อื่น ๆ</t>
  </si>
  <si>
    <t>ครู จำแนกตามสังกัด และเพศ เป็นรายอำเภอ ปีการศึกษา 2559</t>
  </si>
  <si>
    <t>Teacher by Jurisdiction, Sex and District : Academic Year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</si>
</sst>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9" formatCode="#,##0\ \ "/>
  </numFmts>
  <fonts count="13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3"/>
      <color rgb="FF0070C0"/>
      <name val="TH SarabunPSK"/>
      <family val="2"/>
    </font>
    <font>
      <sz val="13"/>
      <color rgb="FF002060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8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6" fillId="0" borderId="0" xfId="0" applyFont="1" applyBorder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/>
    <xf numFmtId="0" fontId="8" fillId="0" borderId="9" xfId="0" applyFont="1" applyBorder="1"/>
    <xf numFmtId="0" fontId="8" fillId="0" borderId="11" xfId="0" applyFont="1" applyBorder="1"/>
    <xf numFmtId="0" fontId="8" fillId="0" borderId="10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2" xfId="0" applyFont="1" applyBorder="1"/>
    <xf numFmtId="0" fontId="8" fillId="0" borderId="5" xfId="0" applyFont="1" applyBorder="1"/>
    <xf numFmtId="0" fontId="8" fillId="0" borderId="8" xfId="0" applyFont="1" applyBorder="1"/>
    <xf numFmtId="0" fontId="8" fillId="0" borderId="6" xfId="0" applyFont="1" applyBorder="1"/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4" fillId="0" borderId="0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2" xfId="2" applyFont="1" applyBorder="1" applyAlignment="1">
      <alignment horizontal="right"/>
    </xf>
    <xf numFmtId="0" fontId="6" fillId="0" borderId="2" xfId="2" applyFont="1" applyBorder="1" applyAlignment="1"/>
    <xf numFmtId="0" fontId="4" fillId="0" borderId="0" xfId="2" applyFont="1" applyBorder="1" applyAlignment="1"/>
    <xf numFmtId="0" fontId="6" fillId="0" borderId="0" xfId="2" applyFont="1" applyBorder="1" applyAlignment="1"/>
    <xf numFmtId="0" fontId="5" fillId="0" borderId="0" xfId="0" applyFont="1" applyBorder="1" applyAlignment="1"/>
    <xf numFmtId="0" fontId="7" fillId="0" borderId="0" xfId="2" applyFont="1" applyBorder="1" applyAlignment="1"/>
    <xf numFmtId="0" fontId="9" fillId="0" borderId="0" xfId="0" applyFont="1"/>
    <xf numFmtId="0" fontId="10" fillId="0" borderId="0" xfId="0" applyFont="1"/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9" fontId="11" fillId="0" borderId="2" xfId="2" applyNumberFormat="1" applyFont="1" applyBorder="1" applyAlignment="1"/>
    <xf numFmtId="169" fontId="11" fillId="0" borderId="4" xfId="2" applyNumberFormat="1" applyFont="1" applyBorder="1" applyAlignment="1"/>
    <xf numFmtId="169" fontId="11" fillId="0" borderId="3" xfId="2" applyNumberFormat="1" applyFont="1" applyBorder="1" applyAlignment="1">
      <alignment horizontal="right" wrapText="1"/>
    </xf>
    <xf numFmtId="169" fontId="11" fillId="0" borderId="3" xfId="2" applyNumberFormat="1" applyFont="1" applyBorder="1" applyAlignment="1">
      <alignment wrapText="1"/>
    </xf>
    <xf numFmtId="0" fontId="11" fillId="0" borderId="4" xfId="2" applyFont="1" applyBorder="1" applyAlignment="1">
      <alignment horizontal="center"/>
    </xf>
    <xf numFmtId="0" fontId="11" fillId="0" borderId="2" xfId="2" applyFont="1" applyBorder="1" applyAlignment="1">
      <alignment horizontal="center"/>
    </xf>
    <xf numFmtId="169" fontId="12" fillId="0" borderId="4" xfId="2" applyNumberFormat="1" applyFont="1" applyBorder="1" applyAlignment="1"/>
    <xf numFmtId="169" fontId="12" fillId="0" borderId="2" xfId="2" applyNumberFormat="1" applyFont="1" applyBorder="1" applyAlignment="1"/>
    <xf numFmtId="169" fontId="12" fillId="0" borderId="3" xfId="2" applyNumberFormat="1" applyFont="1" applyBorder="1" applyAlignment="1">
      <alignment horizontal="right" wrapText="1"/>
    </xf>
    <xf numFmtId="169" fontId="12" fillId="0" borderId="3" xfId="2" applyNumberFormat="1" applyFont="1" applyBorder="1" applyAlignment="1">
      <alignment wrapText="1"/>
    </xf>
    <xf numFmtId="0" fontId="12" fillId="0" borderId="4" xfId="2" applyFont="1" applyBorder="1" applyAlignment="1"/>
    <xf numFmtId="0" fontId="12" fillId="0" borderId="2" xfId="2" applyFont="1" applyBorder="1" applyAlignment="1"/>
    <xf numFmtId="0" fontId="12" fillId="0" borderId="4" xfId="2" applyFont="1" applyBorder="1" applyAlignment="1">
      <alignment horizontal="center"/>
    </xf>
    <xf numFmtId="0" fontId="12" fillId="0" borderId="2" xfId="2" applyFont="1" applyBorder="1" applyAlignment="1">
      <alignment horizontal="center"/>
    </xf>
    <xf numFmtId="169" fontId="12" fillId="0" borderId="2" xfId="2" applyNumberFormat="1" applyFont="1" applyBorder="1" applyAlignment="1">
      <alignment horizontal="right" wrapText="1"/>
    </xf>
    <xf numFmtId="0" fontId="4" fillId="0" borderId="0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1311992</xdr:colOff>
      <xdr:row>0</xdr:row>
      <xdr:rowOff>0</xdr:rowOff>
    </xdr:from>
    <xdr:to>
      <xdr:col>26</xdr:col>
      <xdr:colOff>102317</xdr:colOff>
      <xdr:row>28</xdr:row>
      <xdr:rowOff>360381</xdr:rowOff>
    </xdr:to>
    <xdr:grpSp>
      <xdr:nvGrpSpPr>
        <xdr:cNvPr id="5858" name="Group 348"/>
        <xdr:cNvGrpSpPr>
          <a:grpSpLocks/>
        </xdr:cNvGrpSpPr>
      </xdr:nvGrpSpPr>
      <xdr:grpSpPr bwMode="auto">
        <a:xfrm>
          <a:off x="9084392" y="0"/>
          <a:ext cx="666750" cy="6189681"/>
          <a:chOff x="977" y="0"/>
          <a:chExt cx="62" cy="616"/>
        </a:xfrm>
      </xdr:grpSpPr>
      <xdr:sp macro="" textlink="">
        <xdr:nvSpPr>
          <xdr:cNvPr id="5465" name="Text Box 6"/>
          <xdr:cNvSpPr txBox="1">
            <a:spLocks noChangeArrowheads="1"/>
          </xdr:cNvSpPr>
        </xdr:nvSpPr>
        <xdr:spPr bwMode="auto">
          <a:xfrm>
            <a:off x="1007" y="22"/>
            <a:ext cx="32" cy="453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5250" name="Text Box 1"/>
          <xdr:cNvSpPr txBox="1">
            <a:spLocks noChangeArrowheads="1"/>
          </xdr:cNvSpPr>
        </xdr:nvSpPr>
        <xdr:spPr bwMode="auto">
          <a:xfrm>
            <a:off x="977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862" name="Straight Connector 12"/>
          <xdr:cNvCxnSpPr>
            <a:cxnSpLocks noChangeShapeType="1"/>
          </xdr:cNvCxnSpPr>
        </xdr:nvCxnSpPr>
        <xdr:spPr bwMode="auto">
          <a:xfrm rot="5400000">
            <a:off x="712" y="321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Z29"/>
  <sheetViews>
    <sheetView showGridLines="0" tabSelected="1" zoomScaleNormal="100" workbookViewId="0">
      <selection activeCell="W7" sqref="W7:X14"/>
    </sheetView>
  </sheetViews>
  <sheetFormatPr defaultColWidth="9.09765625" defaultRowHeight="21.75"/>
  <cols>
    <col min="1" max="1" width="0.8984375" style="6" customWidth="1"/>
    <col min="2" max="2" width="4.09765625" style="6" customWidth="1"/>
    <col min="3" max="3" width="3.09765625" style="6" customWidth="1"/>
    <col min="4" max="4" width="5.19921875" style="6" customWidth="1"/>
    <col min="5" max="12" width="4.5" style="6" customWidth="1"/>
    <col min="13" max="13" width="4.3984375" style="6" customWidth="1"/>
    <col min="14" max="14" width="3.5" style="6" customWidth="1"/>
    <col min="15" max="15" width="0.796875" style="6" customWidth="1"/>
    <col min="16" max="16" width="3.59765625" style="6" customWidth="1"/>
    <col min="17" max="17" width="0.69921875" style="6" customWidth="1"/>
    <col min="18" max="18" width="3.796875" style="6" customWidth="1"/>
    <col min="19" max="19" width="0.69921875" style="6" customWidth="1"/>
    <col min="20" max="22" width="4.5" style="6" customWidth="1"/>
    <col min="23" max="23" width="1.296875" style="6" customWidth="1"/>
    <col min="24" max="24" width="15.796875" style="6" customWidth="1"/>
    <col min="25" max="25" width="0.69921875" style="6" customWidth="1"/>
    <col min="26" max="26" width="3.19921875" style="6" customWidth="1"/>
    <col min="27" max="16384" width="9.09765625" style="6"/>
  </cols>
  <sheetData>
    <row r="1" spans="1:24" s="1" customFormat="1"/>
    <row r="2" spans="1:24" s="1" customFormat="1" ht="15" customHeight="1"/>
    <row r="3" spans="1:24" s="1" customFormat="1" ht="10.5" customHeight="1"/>
    <row r="4" spans="1:24" s="1" customFormat="1">
      <c r="B4" s="2" t="s">
        <v>17</v>
      </c>
      <c r="C4" s="3">
        <v>3.4</v>
      </c>
      <c r="D4" s="2" t="s">
        <v>35</v>
      </c>
    </row>
    <row r="5" spans="1:24" s="4" customFormat="1">
      <c r="B5" s="5" t="s">
        <v>24</v>
      </c>
      <c r="C5" s="3">
        <v>3.4</v>
      </c>
      <c r="D5" s="5" t="s">
        <v>36</v>
      </c>
    </row>
    <row r="6" spans="1:24" ht="10.5" customHeight="1"/>
    <row r="7" spans="1:24" s="25" customFormat="1" ht="21" customHeight="1">
      <c r="A7" s="73" t="s">
        <v>22</v>
      </c>
      <c r="B7" s="73"/>
      <c r="C7" s="73"/>
      <c r="D7" s="74"/>
      <c r="E7" s="26"/>
      <c r="F7" s="27"/>
      <c r="G7" s="28"/>
      <c r="H7" s="70" t="s">
        <v>0</v>
      </c>
      <c r="I7" s="71"/>
      <c r="J7" s="71"/>
      <c r="K7" s="71"/>
      <c r="L7" s="71"/>
      <c r="M7" s="71"/>
      <c r="N7" s="79"/>
      <c r="O7" s="79"/>
      <c r="P7" s="79"/>
      <c r="Q7" s="79"/>
      <c r="R7" s="79"/>
      <c r="S7" s="79"/>
      <c r="T7" s="71"/>
      <c r="U7" s="71"/>
      <c r="V7" s="72"/>
      <c r="W7" s="86" t="s">
        <v>23</v>
      </c>
      <c r="X7" s="73"/>
    </row>
    <row r="8" spans="1:24" s="25" customFormat="1" ht="17.25">
      <c r="A8" s="75"/>
      <c r="B8" s="75"/>
      <c r="C8" s="75"/>
      <c r="D8" s="76"/>
      <c r="E8" s="29"/>
      <c r="F8" s="30"/>
      <c r="G8" s="31" t="s">
        <v>16</v>
      </c>
      <c r="H8" s="80"/>
      <c r="I8" s="81"/>
      <c r="J8" s="82"/>
      <c r="K8" s="80" t="s">
        <v>3</v>
      </c>
      <c r="L8" s="81"/>
      <c r="M8" s="81"/>
      <c r="N8" s="26"/>
      <c r="O8" s="27"/>
      <c r="P8" s="27"/>
      <c r="Q8" s="27"/>
      <c r="R8" s="27"/>
      <c r="S8" s="28"/>
      <c r="T8" s="30"/>
      <c r="U8" s="30"/>
      <c r="V8" s="31"/>
      <c r="W8" s="87"/>
      <c r="X8" s="75"/>
    </row>
    <row r="9" spans="1:24" s="25" customFormat="1" ht="17.25">
      <c r="A9" s="75"/>
      <c r="B9" s="75"/>
      <c r="C9" s="75"/>
      <c r="D9" s="76"/>
      <c r="E9" s="80" t="s">
        <v>8</v>
      </c>
      <c r="F9" s="81"/>
      <c r="G9" s="82"/>
      <c r="H9" s="80" t="s">
        <v>1</v>
      </c>
      <c r="I9" s="81"/>
      <c r="J9" s="82"/>
      <c r="K9" s="80" t="s">
        <v>4</v>
      </c>
      <c r="L9" s="81"/>
      <c r="M9" s="81"/>
      <c r="N9" s="80" t="s">
        <v>21</v>
      </c>
      <c r="O9" s="81"/>
      <c r="P9" s="81"/>
      <c r="Q9" s="81"/>
      <c r="R9" s="81"/>
      <c r="S9" s="82"/>
      <c r="W9" s="87"/>
      <c r="X9" s="75"/>
    </row>
    <row r="10" spans="1:24" s="25" customFormat="1" ht="17.25">
      <c r="A10" s="75"/>
      <c r="B10" s="75"/>
      <c r="C10" s="75"/>
      <c r="D10" s="76"/>
      <c r="E10" s="80" t="s">
        <v>9</v>
      </c>
      <c r="F10" s="81"/>
      <c r="G10" s="82"/>
      <c r="H10" s="80" t="s">
        <v>2</v>
      </c>
      <c r="I10" s="81"/>
      <c r="J10" s="82"/>
      <c r="K10" s="80" t="s">
        <v>5</v>
      </c>
      <c r="L10" s="81"/>
      <c r="M10" s="81"/>
      <c r="N10" s="80" t="s">
        <v>19</v>
      </c>
      <c r="O10" s="81"/>
      <c r="P10" s="81"/>
      <c r="Q10" s="81"/>
      <c r="R10" s="81"/>
      <c r="S10" s="82"/>
      <c r="T10" s="89" t="s">
        <v>34</v>
      </c>
      <c r="U10" s="89"/>
      <c r="V10" s="90"/>
      <c r="W10" s="87"/>
      <c r="X10" s="75"/>
    </row>
    <row r="11" spans="1:24" s="25" customFormat="1" ht="17.25">
      <c r="A11" s="75"/>
      <c r="B11" s="75"/>
      <c r="C11" s="75"/>
      <c r="D11" s="76"/>
      <c r="E11" s="29"/>
      <c r="F11" s="30"/>
      <c r="G11" s="31"/>
      <c r="H11" s="80" t="s">
        <v>6</v>
      </c>
      <c r="I11" s="81"/>
      <c r="J11" s="82"/>
      <c r="K11" s="80" t="s">
        <v>11</v>
      </c>
      <c r="L11" s="81"/>
      <c r="M11" s="81"/>
      <c r="N11" s="80" t="s">
        <v>20</v>
      </c>
      <c r="O11" s="81"/>
      <c r="P11" s="81"/>
      <c r="Q11" s="81"/>
      <c r="R11" s="81"/>
      <c r="S11" s="82"/>
      <c r="T11" s="81" t="s">
        <v>10</v>
      </c>
      <c r="U11" s="81"/>
      <c r="V11" s="82"/>
      <c r="W11" s="87"/>
      <c r="X11" s="75"/>
    </row>
    <row r="12" spans="1:24" s="25" customFormat="1" ht="17.25">
      <c r="A12" s="75"/>
      <c r="B12" s="75"/>
      <c r="C12" s="75"/>
      <c r="D12" s="76"/>
      <c r="E12" s="32"/>
      <c r="F12" s="33"/>
      <c r="G12" s="34"/>
      <c r="H12" s="83" t="s">
        <v>7</v>
      </c>
      <c r="I12" s="84"/>
      <c r="J12" s="85"/>
      <c r="K12" s="83" t="s">
        <v>7</v>
      </c>
      <c r="L12" s="84"/>
      <c r="M12" s="84"/>
      <c r="N12" s="32"/>
      <c r="O12" s="33"/>
      <c r="P12" s="33"/>
      <c r="Q12" s="33"/>
      <c r="R12" s="33"/>
      <c r="S12" s="34"/>
      <c r="T12" s="33"/>
      <c r="U12" s="33"/>
      <c r="V12" s="34"/>
      <c r="W12" s="87"/>
      <c r="X12" s="75"/>
    </row>
    <row r="13" spans="1:24" s="25" customFormat="1" ht="17.25">
      <c r="A13" s="75"/>
      <c r="B13" s="75"/>
      <c r="C13" s="75"/>
      <c r="D13" s="76"/>
      <c r="E13" s="35" t="s">
        <v>8</v>
      </c>
      <c r="F13" s="35" t="s">
        <v>12</v>
      </c>
      <c r="G13" s="35" t="s">
        <v>13</v>
      </c>
      <c r="H13" s="36" t="s">
        <v>8</v>
      </c>
      <c r="I13" s="36" t="s">
        <v>12</v>
      </c>
      <c r="J13" s="8" t="s">
        <v>13</v>
      </c>
      <c r="K13" s="35" t="s">
        <v>8</v>
      </c>
      <c r="L13" s="35" t="s">
        <v>12</v>
      </c>
      <c r="M13" s="35" t="s">
        <v>13</v>
      </c>
      <c r="N13" s="80" t="s">
        <v>8</v>
      </c>
      <c r="O13" s="82"/>
      <c r="P13" s="91" t="s">
        <v>12</v>
      </c>
      <c r="Q13" s="92"/>
      <c r="R13" s="91" t="s">
        <v>13</v>
      </c>
      <c r="S13" s="92"/>
      <c r="T13" s="35" t="s">
        <v>8</v>
      </c>
      <c r="U13" s="35" t="s">
        <v>12</v>
      </c>
      <c r="V13" s="8" t="s">
        <v>13</v>
      </c>
      <c r="W13" s="87"/>
      <c r="X13" s="75"/>
    </row>
    <row r="14" spans="1:24" s="25" customFormat="1" ht="17.25">
      <c r="A14" s="77"/>
      <c r="B14" s="77"/>
      <c r="C14" s="77"/>
      <c r="D14" s="78"/>
      <c r="E14" s="37" t="s">
        <v>9</v>
      </c>
      <c r="F14" s="37" t="s">
        <v>14</v>
      </c>
      <c r="G14" s="37" t="s">
        <v>15</v>
      </c>
      <c r="H14" s="37" t="s">
        <v>9</v>
      </c>
      <c r="I14" s="37" t="s">
        <v>14</v>
      </c>
      <c r="J14" s="37" t="s">
        <v>15</v>
      </c>
      <c r="K14" s="37" t="s">
        <v>9</v>
      </c>
      <c r="L14" s="37" t="s">
        <v>14</v>
      </c>
      <c r="M14" s="37" t="s">
        <v>15</v>
      </c>
      <c r="N14" s="83" t="s">
        <v>9</v>
      </c>
      <c r="O14" s="85"/>
      <c r="P14" s="83" t="s">
        <v>14</v>
      </c>
      <c r="Q14" s="85"/>
      <c r="R14" s="83" t="s">
        <v>15</v>
      </c>
      <c r="S14" s="85"/>
      <c r="T14" s="37" t="s">
        <v>9</v>
      </c>
      <c r="U14" s="37" t="s">
        <v>14</v>
      </c>
      <c r="V14" s="37" t="s">
        <v>15</v>
      </c>
      <c r="W14" s="88"/>
      <c r="X14" s="77"/>
    </row>
    <row r="15" spans="1:24" s="30" customFormat="1" ht="3" customHeight="1">
      <c r="A15" s="23"/>
      <c r="B15" s="23"/>
      <c r="C15" s="23"/>
      <c r="D15" s="24"/>
      <c r="E15" s="8"/>
      <c r="F15" s="36"/>
      <c r="G15" s="36"/>
      <c r="H15" s="36"/>
      <c r="I15" s="36"/>
      <c r="J15" s="8"/>
      <c r="K15" s="36"/>
      <c r="L15" s="36"/>
      <c r="M15" s="36"/>
      <c r="N15" s="51"/>
      <c r="O15" s="50"/>
      <c r="P15" s="49"/>
      <c r="Q15" s="50"/>
      <c r="R15" s="49"/>
      <c r="S15" s="50"/>
      <c r="T15" s="36"/>
      <c r="U15" s="36"/>
      <c r="V15" s="8"/>
      <c r="W15" s="21"/>
    </row>
    <row r="16" spans="1:24" s="22" customFormat="1" ht="33" customHeight="1">
      <c r="A16" s="67" t="s">
        <v>18</v>
      </c>
      <c r="B16" s="67"/>
      <c r="C16" s="67"/>
      <c r="D16" s="68"/>
      <c r="E16" s="52">
        <f>SUM(F16:G16)</f>
        <v>1558</v>
      </c>
      <c r="F16" s="53">
        <f>SUM(I16,L16,P16,U16)</f>
        <v>364</v>
      </c>
      <c r="G16" s="53">
        <f>SUM(J16,M16,R16,V16)</f>
        <v>1194</v>
      </c>
      <c r="H16" s="52">
        <f>SUM(I16:J16)</f>
        <v>1143</v>
      </c>
      <c r="I16" s="53">
        <f>SUM(I18,I20,I22)</f>
        <v>282</v>
      </c>
      <c r="J16" s="53">
        <f>SUM(J18,J20,J22)</f>
        <v>861</v>
      </c>
      <c r="K16" s="52">
        <f>SUM(L16:M16)</f>
        <v>241</v>
      </c>
      <c r="L16" s="53">
        <f>SUM(L18,L20,L22)</f>
        <v>40</v>
      </c>
      <c r="M16" s="53">
        <f>SUM(M18,M20,M22)</f>
        <v>201</v>
      </c>
      <c r="N16" s="54">
        <f>SUM(P16:R16)</f>
        <v>174</v>
      </c>
      <c r="O16" s="52"/>
      <c r="P16" s="54">
        <f>SUM(P18,P20,P22)</f>
        <v>42</v>
      </c>
      <c r="Q16" s="52"/>
      <c r="R16" s="55">
        <f>SUM(R18,R20,R22)</f>
        <v>132</v>
      </c>
      <c r="S16" s="52"/>
      <c r="T16" s="56" t="s">
        <v>25</v>
      </c>
      <c r="U16" s="56" t="s">
        <v>25</v>
      </c>
      <c r="V16" s="57" t="s">
        <v>25</v>
      </c>
      <c r="W16" s="69" t="s">
        <v>9</v>
      </c>
      <c r="X16" s="67"/>
    </row>
    <row r="17" spans="1:26" ht="9" customHeight="1">
      <c r="A17" s="39"/>
      <c r="B17" s="39"/>
      <c r="C17" s="39"/>
      <c r="D17" s="41"/>
      <c r="E17" s="58"/>
      <c r="F17" s="58"/>
      <c r="G17" s="58"/>
      <c r="H17" s="58"/>
      <c r="I17" s="58"/>
      <c r="J17" s="59"/>
      <c r="K17" s="58"/>
      <c r="L17" s="58"/>
      <c r="M17" s="58"/>
      <c r="N17" s="60"/>
      <c r="O17" s="59"/>
      <c r="P17" s="60"/>
      <c r="Q17" s="59"/>
      <c r="R17" s="61"/>
      <c r="S17" s="59"/>
      <c r="T17" s="62"/>
      <c r="U17" s="62"/>
      <c r="V17" s="63"/>
      <c r="W17" s="39"/>
      <c r="X17" s="44"/>
      <c r="Y17" s="20"/>
      <c r="Z17" s="12"/>
    </row>
    <row r="18" spans="1:26" ht="22.5" customHeight="1">
      <c r="A18" s="45"/>
      <c r="B18" s="44" t="s">
        <v>26</v>
      </c>
      <c r="C18" s="39"/>
      <c r="D18" s="40"/>
      <c r="E18" s="58">
        <f>SUM(F18:G18)</f>
        <v>947</v>
      </c>
      <c r="F18" s="58">
        <f>SUM(I18,L18,P18,U18)</f>
        <v>221</v>
      </c>
      <c r="G18" s="58">
        <f>SUM(J18,M18,R18,V18)</f>
        <v>726</v>
      </c>
      <c r="H18" s="58">
        <f>SUM(I18:J18)</f>
        <v>673</v>
      </c>
      <c r="I18" s="58">
        <v>174</v>
      </c>
      <c r="J18" s="59">
        <v>499</v>
      </c>
      <c r="K18" s="58">
        <f>SUM(L18:M18)</f>
        <v>142</v>
      </c>
      <c r="L18" s="58">
        <v>19</v>
      </c>
      <c r="M18" s="58">
        <v>123</v>
      </c>
      <c r="N18" s="60">
        <f>SUM(P18:R18)</f>
        <v>132</v>
      </c>
      <c r="O18" s="59"/>
      <c r="P18" s="60">
        <v>28</v>
      </c>
      <c r="Q18" s="59"/>
      <c r="R18" s="61">
        <v>104</v>
      </c>
      <c r="S18" s="59"/>
      <c r="T18" s="64" t="s">
        <v>25</v>
      </c>
      <c r="U18" s="64" t="s">
        <v>25</v>
      </c>
      <c r="V18" s="65" t="s">
        <v>25</v>
      </c>
      <c r="W18" s="46" t="s">
        <v>27</v>
      </c>
      <c r="X18" s="17"/>
      <c r="Y18" s="38"/>
      <c r="Z18" s="38"/>
    </row>
    <row r="19" spans="1:26" ht="9" customHeight="1">
      <c r="A19" s="43"/>
      <c r="B19" s="39"/>
      <c r="C19" s="39"/>
      <c r="D19" s="40"/>
      <c r="E19" s="58"/>
      <c r="F19" s="58"/>
      <c r="G19" s="58"/>
      <c r="H19" s="58"/>
      <c r="I19" s="58"/>
      <c r="J19" s="59"/>
      <c r="K19" s="58"/>
      <c r="L19" s="58"/>
      <c r="M19" s="58"/>
      <c r="N19" s="60"/>
      <c r="O19" s="59"/>
      <c r="P19" s="60"/>
      <c r="Q19" s="59"/>
      <c r="R19" s="61"/>
      <c r="S19" s="59"/>
      <c r="T19" s="62"/>
      <c r="U19" s="62"/>
      <c r="V19" s="63"/>
      <c r="W19" s="43"/>
      <c r="X19" s="12"/>
      <c r="Y19" s="38"/>
      <c r="Z19" s="38"/>
    </row>
    <row r="20" spans="1:26" ht="28.5" customHeight="1">
      <c r="A20" s="45"/>
      <c r="B20" s="44" t="s">
        <v>28</v>
      </c>
      <c r="C20" s="44"/>
      <c r="D20" s="42"/>
      <c r="E20" s="58">
        <f>SUM(F20:G20)</f>
        <v>199</v>
      </c>
      <c r="F20" s="58">
        <f>SUM(I20,L20,P20,U20)</f>
        <v>39</v>
      </c>
      <c r="G20" s="58">
        <f>SUM(J20,M20,R20,V20)</f>
        <v>160</v>
      </c>
      <c r="H20" s="58">
        <f>SUM(I20:J20)</f>
        <v>153</v>
      </c>
      <c r="I20" s="58">
        <v>29</v>
      </c>
      <c r="J20" s="59">
        <v>124</v>
      </c>
      <c r="K20" s="58">
        <f>SUM(L20:M20)</f>
        <v>46</v>
      </c>
      <c r="L20" s="58">
        <v>10</v>
      </c>
      <c r="M20" s="58">
        <v>36</v>
      </c>
      <c r="N20" s="60" t="s">
        <v>25</v>
      </c>
      <c r="O20" s="66"/>
      <c r="P20" s="60" t="s">
        <v>25</v>
      </c>
      <c r="Q20" s="66"/>
      <c r="R20" s="60" t="s">
        <v>25</v>
      </c>
      <c r="S20" s="66"/>
      <c r="T20" s="64" t="s">
        <v>25</v>
      </c>
      <c r="U20" s="64" t="s">
        <v>25</v>
      </c>
      <c r="V20" s="65" t="s">
        <v>25</v>
      </c>
      <c r="W20" s="44" t="s">
        <v>29</v>
      </c>
      <c r="X20" s="12"/>
    </row>
    <row r="21" spans="1:26" ht="9" customHeight="1">
      <c r="A21" s="43"/>
      <c r="B21" s="44"/>
      <c r="C21" s="44"/>
      <c r="D21" s="42"/>
      <c r="E21" s="58"/>
      <c r="F21" s="58"/>
      <c r="G21" s="58"/>
      <c r="H21" s="58"/>
      <c r="I21" s="58"/>
      <c r="J21" s="59"/>
      <c r="K21" s="58"/>
      <c r="L21" s="58"/>
      <c r="M21" s="58"/>
      <c r="N21" s="60"/>
      <c r="O21" s="59"/>
      <c r="P21" s="60"/>
      <c r="Q21" s="59"/>
      <c r="R21" s="61"/>
      <c r="S21" s="59"/>
      <c r="T21" s="62"/>
      <c r="U21" s="62"/>
      <c r="V21" s="63"/>
      <c r="W21" s="43"/>
      <c r="X21" s="12"/>
    </row>
    <row r="22" spans="1:26" ht="28.5" customHeight="1">
      <c r="A22" s="45"/>
      <c r="B22" s="44" t="s">
        <v>30</v>
      </c>
      <c r="C22" s="44"/>
      <c r="D22" s="42"/>
      <c r="E22" s="59">
        <f>SUM(F22:G22)</f>
        <v>412</v>
      </c>
      <c r="F22" s="58">
        <f>SUM(I22,L22,P22,U22)</f>
        <v>104</v>
      </c>
      <c r="G22" s="58">
        <f>SUM(J22,M22,R22,V22)</f>
        <v>308</v>
      </c>
      <c r="H22" s="59">
        <f>SUM(I22:J22)</f>
        <v>317</v>
      </c>
      <c r="I22" s="58">
        <v>79</v>
      </c>
      <c r="J22" s="59">
        <v>238</v>
      </c>
      <c r="K22" s="59">
        <f>SUM(L22:M22)</f>
        <v>53</v>
      </c>
      <c r="L22" s="58">
        <v>11</v>
      </c>
      <c r="M22" s="58">
        <v>42</v>
      </c>
      <c r="N22" s="60">
        <f>SUM(P22:R22)</f>
        <v>42</v>
      </c>
      <c r="O22" s="59"/>
      <c r="P22" s="60">
        <v>14</v>
      </c>
      <c r="Q22" s="59"/>
      <c r="R22" s="61">
        <v>28</v>
      </c>
      <c r="S22" s="59"/>
      <c r="T22" s="64" t="s">
        <v>25</v>
      </c>
      <c r="U22" s="64" t="s">
        <v>25</v>
      </c>
      <c r="V22" s="65" t="s">
        <v>25</v>
      </c>
      <c r="W22" s="44" t="s">
        <v>31</v>
      </c>
      <c r="X22" s="12"/>
    </row>
    <row r="23" spans="1:26" ht="9" customHeight="1">
      <c r="A23" s="12"/>
      <c r="B23" s="12"/>
      <c r="C23" s="12"/>
      <c r="D23" s="10"/>
      <c r="E23" s="10"/>
      <c r="F23" s="11"/>
      <c r="G23" s="11"/>
      <c r="H23" s="11"/>
      <c r="I23" s="11"/>
      <c r="J23" s="10"/>
      <c r="K23" s="11"/>
      <c r="L23" s="11"/>
      <c r="M23" s="11"/>
      <c r="N23" s="9"/>
      <c r="O23" s="10"/>
      <c r="P23" s="9"/>
      <c r="Q23" s="10"/>
      <c r="R23" s="9"/>
      <c r="S23" s="10"/>
      <c r="T23" s="11"/>
      <c r="U23" s="11"/>
      <c r="V23" s="10"/>
      <c r="W23" s="9"/>
      <c r="X23" s="12"/>
    </row>
    <row r="24" spans="1:26" ht="3" customHeight="1">
      <c r="A24" s="13"/>
      <c r="B24" s="13"/>
      <c r="C24" s="13"/>
      <c r="D24" s="14"/>
      <c r="E24" s="14"/>
      <c r="F24" s="16"/>
      <c r="G24" s="16"/>
      <c r="H24" s="16"/>
      <c r="I24" s="16"/>
      <c r="J24" s="16"/>
      <c r="K24" s="16"/>
      <c r="L24" s="16"/>
      <c r="M24" s="16"/>
      <c r="N24" s="15"/>
      <c r="O24" s="14"/>
      <c r="P24" s="15"/>
      <c r="Q24" s="14"/>
      <c r="R24" s="15"/>
      <c r="S24" s="14"/>
      <c r="T24" s="16"/>
      <c r="U24" s="16"/>
      <c r="V24" s="16"/>
      <c r="W24" s="15"/>
      <c r="X24" s="13"/>
    </row>
    <row r="25" spans="1:26" ht="4.5" customHeight="1"/>
    <row r="26" spans="1:26" s="7" customFormat="1" ht="19.5">
      <c r="A26" s="17"/>
      <c r="B26" s="7" t="s">
        <v>32</v>
      </c>
      <c r="C26" s="17"/>
      <c r="D26" s="17"/>
      <c r="E26" s="17"/>
      <c r="F26" s="17"/>
      <c r="G26" s="17"/>
      <c r="H26" s="18"/>
      <c r="J26" s="19"/>
    </row>
    <row r="27" spans="1:26" s="7" customFormat="1" ht="19.5">
      <c r="B27" s="7" t="s">
        <v>33</v>
      </c>
      <c r="C27" s="47"/>
      <c r="D27" s="48"/>
      <c r="E27" s="48"/>
      <c r="F27" s="48"/>
      <c r="K27" s="47"/>
    </row>
    <row r="28" spans="1:26" ht="18" customHeight="1">
      <c r="B28" s="7"/>
      <c r="C28" s="47"/>
      <c r="D28" s="48"/>
      <c r="E28" s="48"/>
      <c r="F28" s="48"/>
      <c r="G28" s="7"/>
      <c r="H28" s="7"/>
      <c r="K28" s="47"/>
    </row>
    <row r="29" spans="1:26" ht="30.75" customHeight="1">
      <c r="B29" s="7"/>
      <c r="C29" s="7"/>
      <c r="D29" s="7"/>
      <c r="E29" s="7"/>
      <c r="F29" s="7"/>
      <c r="G29" s="7"/>
      <c r="I29" s="7"/>
      <c r="M29" s="7"/>
    </row>
  </sheetData>
  <mergeCells count="28">
    <mergeCell ref="W16:X16"/>
    <mergeCell ref="H8:J8"/>
    <mergeCell ref="W7:X14"/>
    <mergeCell ref="H9:J9"/>
    <mergeCell ref="T10:V10"/>
    <mergeCell ref="N13:O13"/>
    <mergeCell ref="N14:O14"/>
    <mergeCell ref="P13:Q13"/>
    <mergeCell ref="P14:Q14"/>
    <mergeCell ref="R13:S13"/>
    <mergeCell ref="R14:S14"/>
    <mergeCell ref="N9:S9"/>
    <mergeCell ref="N10:S10"/>
    <mergeCell ref="N11:S11"/>
    <mergeCell ref="A16:D16"/>
    <mergeCell ref="A7:D14"/>
    <mergeCell ref="H7:V7"/>
    <mergeCell ref="K8:M8"/>
    <mergeCell ref="K9:M9"/>
    <mergeCell ref="T11:V11"/>
    <mergeCell ref="H11:J11"/>
    <mergeCell ref="E10:G10"/>
    <mergeCell ref="E9:G9"/>
    <mergeCell ref="H12:J12"/>
    <mergeCell ref="K11:M11"/>
    <mergeCell ref="K12:M12"/>
    <mergeCell ref="K10:M10"/>
    <mergeCell ref="H10:J10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2017-07-03T04:23:39Z</cp:lastPrinted>
  <dcterms:created xsi:type="dcterms:W3CDTF">1997-06-13T10:07:54Z</dcterms:created>
  <dcterms:modified xsi:type="dcterms:W3CDTF">2017-07-03T04:26:02Z</dcterms:modified>
</cp:coreProperties>
</file>