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2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G15" i="1"/>
  <c r="L14" i="1"/>
  <c r="G14" i="1"/>
  <c r="L13" i="1"/>
  <c r="G13" i="1"/>
  <c r="L12" i="1"/>
  <c r="G12" i="1"/>
  <c r="L11" i="1"/>
  <c r="G11" i="1"/>
  <c r="L10" i="1"/>
  <c r="G10" i="1"/>
  <c r="N9" i="1"/>
  <c r="L9" i="1" s="1"/>
  <c r="I9" i="1"/>
  <c r="H9" i="1"/>
  <c r="G9" i="1" s="1"/>
  <c r="F9" i="1"/>
  <c r="E9" i="1"/>
</calcChain>
</file>

<file path=xl/sharedStrings.xml><?xml version="1.0" encoding="utf-8"?>
<sst xmlns="http://schemas.openxmlformats.org/spreadsheetml/2006/main" count="52" uniqueCount="37">
  <si>
    <t>ตาราง</t>
  </si>
  <si>
    <t>สถานประกอบการอุตสาหกรรม จำนวนเงินทุน และจำนวนคนงาน เป็นรายอำเภอ พ.ศ. 2558 - 2559</t>
  </si>
  <si>
    <t>Table</t>
  </si>
  <si>
    <t>Industrial Establishment, Capital and Employee by District:  2015 - 2016</t>
  </si>
  <si>
    <t>อำเภอ</t>
  </si>
  <si>
    <t>2558 (2015)</t>
  </si>
  <si>
    <t>2559 (2016)</t>
  </si>
  <si>
    <t>สถานประกอบการ</t>
  </si>
  <si>
    <t>คนงาน (คน)</t>
  </si>
  <si>
    <t>อุตสาหกรรม</t>
  </si>
  <si>
    <t>เงินทุน (บาท)</t>
  </si>
  <si>
    <t>employees  (Persons)</t>
  </si>
  <si>
    <t>District</t>
  </si>
  <si>
    <t xml:space="preserve">Industrial </t>
  </si>
  <si>
    <t>Capital  (Baht)</t>
  </si>
  <si>
    <t>รวม</t>
  </si>
  <si>
    <t>ชาย</t>
  </si>
  <si>
    <t>หญิง</t>
  </si>
  <si>
    <t xml:space="preserve"> establishment</t>
  </si>
  <si>
    <t>Total</t>
  </si>
  <si>
    <t>Male</t>
  </si>
  <si>
    <t>Female</t>
  </si>
  <si>
    <t>รวมยอด</t>
  </si>
  <si>
    <t>เมืองนนทบุรี</t>
  </si>
  <si>
    <t>Mueang Nonthaburi</t>
  </si>
  <si>
    <t>บางกรวย</t>
  </si>
  <si>
    <t>Bang Kruai</t>
  </si>
  <si>
    <t>บางใหญ่</t>
  </si>
  <si>
    <t>Bang Yai</t>
  </si>
  <si>
    <t>บางบัวทอง</t>
  </si>
  <si>
    <t>Bang Bua Thong</t>
  </si>
  <si>
    <t>ไทรน้อย</t>
  </si>
  <si>
    <t>Sai Noi</t>
  </si>
  <si>
    <t>ปากเกร็ด</t>
  </si>
  <si>
    <t>Pak Kret</t>
  </si>
  <si>
    <t xml:space="preserve">      ที่มา : สำนักงานอุตสาหกรรมจังหวัดนนทบุรี</t>
  </si>
  <si>
    <t>Source: Nonthaburi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</si>
</sst>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2" fillId="0" borderId="9" xfId="1" applyNumberFormat="1" applyFont="1" applyBorder="1" applyAlignment="1"/>
    <xf numFmtId="187" fontId="2" fillId="0" borderId="8" xfId="1" applyNumberFormat="1" applyFont="1" applyBorder="1" applyAlignment="1"/>
    <xf numFmtId="0" fontId="2" fillId="0" borderId="9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4" fillId="0" borderId="9" xfId="1" applyNumberFormat="1" applyFont="1" applyBorder="1" applyAlignment="1"/>
    <xf numFmtId="187" fontId="4" fillId="0" borderId="10" xfId="1" applyNumberFormat="1" applyFont="1" applyBorder="1" applyAlignment="1"/>
    <xf numFmtId="41" fontId="3" fillId="0" borderId="9" xfId="0" applyNumberFormat="1" applyFont="1" applyBorder="1" applyAlignment="1">
      <alignment horizontal="left"/>
    </xf>
    <xf numFmtId="0" fontId="3" fillId="0" borderId="0" xfId="0" applyFont="1" applyBorder="1" applyAlignment="1"/>
    <xf numFmtId="0" fontId="3" fillId="0" borderId="7" xfId="0" applyFont="1" applyBorder="1" applyAlignment="1"/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/>
    <xf numFmtId="0" fontId="3" fillId="0" borderId="14" xfId="0" applyFont="1" applyBorder="1"/>
    <xf numFmtId="0" fontId="3" fillId="0" borderId="0" xfId="0" applyFont="1"/>
  </cellXfs>
  <cellStyles count="2">
    <cellStyle name="Comma 4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0.59999389629810485"/>
  </sheetPr>
  <dimension ref="A1:P30"/>
  <sheetViews>
    <sheetView showGridLines="0" tabSelected="1" zoomScale="90" zoomScaleNormal="90" workbookViewId="0">
      <selection activeCell="E44" sqref="E44"/>
    </sheetView>
  </sheetViews>
  <sheetFormatPr defaultRowHeight="18.75" x14ac:dyDescent="0.3"/>
  <cols>
    <col min="1" max="1" width="1.7109375" style="50" customWidth="1"/>
    <col min="2" max="3" width="6" style="50" customWidth="1"/>
    <col min="4" max="4" width="0.5703125" style="50" customWidth="1"/>
    <col min="5" max="5" width="14.28515625" style="50" customWidth="1"/>
    <col min="6" max="6" width="16.5703125" style="50" customWidth="1"/>
    <col min="7" max="9" width="8.7109375" style="50" customWidth="1"/>
    <col min="10" max="10" width="14.7109375" style="50" customWidth="1"/>
    <col min="11" max="11" width="16.5703125" style="50" customWidth="1"/>
    <col min="12" max="14" width="8.5703125" style="50" customWidth="1"/>
    <col min="15" max="15" width="18.7109375" style="50" customWidth="1"/>
    <col min="16" max="16" width="1.85546875" style="6" customWidth="1"/>
    <col min="17" max="17" width="4.5703125" style="6" customWidth="1"/>
    <col min="18" max="16384" width="9.140625" style="6"/>
  </cols>
  <sheetData>
    <row r="1" spans="1:16" s="3" customFormat="1" ht="20.25" customHeight="1" x14ac:dyDescent="0.3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ht="20.25" customHeight="1" x14ac:dyDescent="0.3">
      <c r="A2" s="4"/>
      <c r="B2" s="1" t="s">
        <v>2</v>
      </c>
      <c r="C2" s="2">
        <v>12.4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s="14" customFormat="1" ht="27.75" customHeight="1" x14ac:dyDescent="0.3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1"/>
      <c r="J4" s="9" t="s">
        <v>6</v>
      </c>
      <c r="K4" s="10"/>
      <c r="L4" s="10"/>
      <c r="M4" s="10"/>
      <c r="N4" s="10"/>
      <c r="O4" s="12"/>
      <c r="P4" s="13"/>
    </row>
    <row r="5" spans="1:16" s="14" customFormat="1" ht="21" customHeight="1" x14ac:dyDescent="0.3">
      <c r="A5" s="15"/>
      <c r="B5" s="15"/>
      <c r="C5" s="15"/>
      <c r="D5" s="16"/>
      <c r="E5" s="17" t="s">
        <v>7</v>
      </c>
      <c r="F5" s="17"/>
      <c r="G5" s="18" t="s">
        <v>8</v>
      </c>
      <c r="H5" s="19"/>
      <c r="I5" s="20"/>
      <c r="J5" s="17" t="s">
        <v>7</v>
      </c>
      <c r="K5" s="21"/>
      <c r="L5" s="18" t="s">
        <v>8</v>
      </c>
      <c r="M5" s="19"/>
      <c r="N5" s="20"/>
      <c r="O5" s="22"/>
      <c r="P5" s="13"/>
    </row>
    <row r="6" spans="1:16" s="14" customFormat="1" ht="21" customHeight="1" x14ac:dyDescent="0.3">
      <c r="A6" s="15"/>
      <c r="B6" s="15"/>
      <c r="C6" s="15"/>
      <c r="D6" s="16"/>
      <c r="E6" s="23" t="s">
        <v>9</v>
      </c>
      <c r="F6" s="23" t="s">
        <v>10</v>
      </c>
      <c r="G6" s="24" t="s">
        <v>11</v>
      </c>
      <c r="H6" s="25"/>
      <c r="I6" s="26"/>
      <c r="J6" s="23" t="s">
        <v>9</v>
      </c>
      <c r="K6" s="27" t="s">
        <v>10</v>
      </c>
      <c r="L6" s="24" t="s">
        <v>11</v>
      </c>
      <c r="M6" s="25"/>
      <c r="N6" s="26"/>
      <c r="O6" s="28" t="s">
        <v>12</v>
      </c>
      <c r="P6" s="13"/>
    </row>
    <row r="7" spans="1:16" s="14" customFormat="1" ht="21" customHeight="1" x14ac:dyDescent="0.3">
      <c r="A7" s="15"/>
      <c r="B7" s="15"/>
      <c r="C7" s="15"/>
      <c r="D7" s="16"/>
      <c r="E7" s="23" t="s">
        <v>13</v>
      </c>
      <c r="F7" s="23" t="s">
        <v>14</v>
      </c>
      <c r="G7" s="23" t="s">
        <v>15</v>
      </c>
      <c r="H7" s="23" t="s">
        <v>16</v>
      </c>
      <c r="I7" s="23" t="s">
        <v>17</v>
      </c>
      <c r="J7" s="23" t="s">
        <v>13</v>
      </c>
      <c r="K7" s="27" t="s">
        <v>14</v>
      </c>
      <c r="L7" s="23" t="s">
        <v>15</v>
      </c>
      <c r="M7" s="23" t="s">
        <v>16</v>
      </c>
      <c r="N7" s="23" t="s">
        <v>17</v>
      </c>
      <c r="O7" s="28"/>
      <c r="P7" s="13"/>
    </row>
    <row r="8" spans="1:16" s="14" customFormat="1" ht="21" customHeight="1" x14ac:dyDescent="0.3">
      <c r="A8" s="29"/>
      <c r="B8" s="29"/>
      <c r="C8" s="29"/>
      <c r="D8" s="29"/>
      <c r="E8" s="30" t="s">
        <v>18</v>
      </c>
      <c r="F8" s="30"/>
      <c r="G8" s="30" t="s">
        <v>19</v>
      </c>
      <c r="H8" s="30" t="s">
        <v>20</v>
      </c>
      <c r="I8" s="30" t="s">
        <v>21</v>
      </c>
      <c r="J8" s="30" t="s">
        <v>18</v>
      </c>
      <c r="K8" s="31"/>
      <c r="L8" s="30" t="s">
        <v>19</v>
      </c>
      <c r="M8" s="30" t="s">
        <v>20</v>
      </c>
      <c r="N8" s="30" t="s">
        <v>21</v>
      </c>
      <c r="O8" s="32"/>
      <c r="P8" s="13"/>
    </row>
    <row r="9" spans="1:16" s="13" customFormat="1" ht="26.25" customHeight="1" x14ac:dyDescent="0.3">
      <c r="A9" s="33" t="s">
        <v>22</v>
      </c>
      <c r="B9" s="33"/>
      <c r="C9" s="33"/>
      <c r="D9" s="34"/>
      <c r="E9" s="35">
        <f>SUM(E10:E15)</f>
        <v>2133</v>
      </c>
      <c r="F9" s="35">
        <f>SUM(F10:F15)</f>
        <v>141292451736</v>
      </c>
      <c r="G9" s="35">
        <f t="shared" ref="G9:G15" si="0">+H9+I9</f>
        <v>89783</v>
      </c>
      <c r="H9" s="35">
        <f>SUM(H10:H15)</f>
        <v>44324</v>
      </c>
      <c r="I9" s="36">
        <f>SUM(I10:I15)</f>
        <v>45459</v>
      </c>
      <c r="J9" s="35">
        <v>1962</v>
      </c>
      <c r="K9" s="35">
        <v>140715903750</v>
      </c>
      <c r="L9" s="35">
        <f>M9+N9</f>
        <v>82497</v>
      </c>
      <c r="M9" s="35">
        <v>41507</v>
      </c>
      <c r="N9" s="36">
        <f>SUM(N10:N15)</f>
        <v>40990</v>
      </c>
      <c r="O9" s="37" t="s">
        <v>19</v>
      </c>
    </row>
    <row r="10" spans="1:16" s="13" customFormat="1" ht="31.5" customHeight="1" x14ac:dyDescent="0.3">
      <c r="A10" s="38" t="s">
        <v>23</v>
      </c>
      <c r="B10" s="39"/>
      <c r="C10" s="39"/>
      <c r="D10" s="40"/>
      <c r="E10" s="41">
        <v>483</v>
      </c>
      <c r="F10" s="41">
        <v>13583883211</v>
      </c>
      <c r="G10" s="41">
        <f t="shared" si="0"/>
        <v>20015</v>
      </c>
      <c r="H10" s="41">
        <v>10090</v>
      </c>
      <c r="I10" s="42">
        <v>9925</v>
      </c>
      <c r="J10" s="41">
        <v>446</v>
      </c>
      <c r="K10" s="41">
        <v>13244738211</v>
      </c>
      <c r="L10" s="41">
        <f t="shared" ref="L10:L15" si="1">M10+N10</f>
        <v>18295</v>
      </c>
      <c r="M10" s="41">
        <v>9248</v>
      </c>
      <c r="N10" s="42">
        <v>9047</v>
      </c>
      <c r="O10" s="43" t="s">
        <v>24</v>
      </c>
    </row>
    <row r="11" spans="1:16" ht="31.5" customHeight="1" x14ac:dyDescent="0.3">
      <c r="A11" s="44" t="s">
        <v>25</v>
      </c>
      <c r="B11" s="44"/>
      <c r="C11" s="44"/>
      <c r="D11" s="45"/>
      <c r="E11" s="41">
        <v>202</v>
      </c>
      <c r="F11" s="41">
        <v>35064546492</v>
      </c>
      <c r="G11" s="41">
        <f t="shared" si="0"/>
        <v>6196</v>
      </c>
      <c r="H11" s="41">
        <v>3157</v>
      </c>
      <c r="I11" s="42">
        <v>3039</v>
      </c>
      <c r="J11" s="41">
        <v>190</v>
      </c>
      <c r="K11" s="41">
        <v>34873655492</v>
      </c>
      <c r="L11" s="41">
        <f t="shared" si="1"/>
        <v>6145</v>
      </c>
      <c r="M11" s="41">
        <v>3052</v>
      </c>
      <c r="N11" s="42">
        <v>3093</v>
      </c>
      <c r="O11" s="43" t="s">
        <v>26</v>
      </c>
    </row>
    <row r="12" spans="1:16" ht="31.5" customHeight="1" x14ac:dyDescent="0.3">
      <c r="A12" s="44" t="s">
        <v>27</v>
      </c>
      <c r="B12" s="44"/>
      <c r="C12" s="44"/>
      <c r="D12" s="45"/>
      <c r="E12" s="41">
        <v>214</v>
      </c>
      <c r="F12" s="41">
        <v>6302180614</v>
      </c>
      <c r="G12" s="41">
        <f t="shared" si="0"/>
        <v>6314</v>
      </c>
      <c r="H12" s="41">
        <v>3349</v>
      </c>
      <c r="I12" s="42">
        <v>2965</v>
      </c>
      <c r="J12" s="41">
        <v>194</v>
      </c>
      <c r="K12" s="41">
        <v>5908520614</v>
      </c>
      <c r="L12" s="41">
        <f t="shared" si="1"/>
        <v>5700</v>
      </c>
      <c r="M12" s="41">
        <v>3047</v>
      </c>
      <c r="N12" s="42">
        <v>2653</v>
      </c>
      <c r="O12" s="43" t="s">
        <v>28</v>
      </c>
    </row>
    <row r="13" spans="1:16" ht="31.5" customHeight="1" x14ac:dyDescent="0.3">
      <c r="A13" s="44" t="s">
        <v>29</v>
      </c>
      <c r="B13" s="44"/>
      <c r="C13" s="44"/>
      <c r="D13" s="45"/>
      <c r="E13" s="41">
        <v>579</v>
      </c>
      <c r="F13" s="41">
        <v>16402810393</v>
      </c>
      <c r="G13" s="41">
        <f t="shared" si="0"/>
        <v>19617</v>
      </c>
      <c r="H13" s="41">
        <v>10733</v>
      </c>
      <c r="I13" s="42">
        <v>8884</v>
      </c>
      <c r="J13" s="41">
        <v>490</v>
      </c>
      <c r="K13" s="41">
        <v>17456375827</v>
      </c>
      <c r="L13" s="41">
        <f t="shared" si="1"/>
        <v>18152</v>
      </c>
      <c r="M13" s="41">
        <v>10054</v>
      </c>
      <c r="N13" s="42">
        <v>8098</v>
      </c>
      <c r="O13" s="43" t="s">
        <v>30</v>
      </c>
    </row>
    <row r="14" spans="1:16" ht="31.5" customHeight="1" x14ac:dyDescent="0.3">
      <c r="A14" s="44" t="s">
        <v>31</v>
      </c>
      <c r="B14" s="44"/>
      <c r="C14" s="44"/>
      <c r="D14" s="45"/>
      <c r="E14" s="41">
        <v>332</v>
      </c>
      <c r="F14" s="41">
        <v>40626326309</v>
      </c>
      <c r="G14" s="41">
        <f t="shared" si="0"/>
        <v>15924</v>
      </c>
      <c r="H14" s="41">
        <v>9057</v>
      </c>
      <c r="I14" s="42">
        <v>6867</v>
      </c>
      <c r="J14" s="41">
        <v>320</v>
      </c>
      <c r="K14" s="41">
        <v>41984789089</v>
      </c>
      <c r="L14" s="41">
        <f t="shared" si="1"/>
        <v>15193</v>
      </c>
      <c r="M14" s="41">
        <v>8790</v>
      </c>
      <c r="N14" s="42">
        <v>6403</v>
      </c>
      <c r="O14" s="43" t="s">
        <v>32</v>
      </c>
    </row>
    <row r="15" spans="1:16" ht="31.5" customHeight="1" x14ac:dyDescent="0.3">
      <c r="A15" s="44" t="s">
        <v>33</v>
      </c>
      <c r="B15" s="44"/>
      <c r="C15" s="44"/>
      <c r="D15" s="45"/>
      <c r="E15" s="41">
        <v>323</v>
      </c>
      <c r="F15" s="41">
        <v>29312704717</v>
      </c>
      <c r="G15" s="41">
        <f t="shared" si="0"/>
        <v>21717</v>
      </c>
      <c r="H15" s="41">
        <v>7938</v>
      </c>
      <c r="I15" s="42">
        <v>13779</v>
      </c>
      <c r="J15" s="41">
        <v>322</v>
      </c>
      <c r="K15" s="41">
        <v>27247842517</v>
      </c>
      <c r="L15" s="41">
        <f t="shared" si="1"/>
        <v>19012</v>
      </c>
      <c r="M15" s="41">
        <v>7316</v>
      </c>
      <c r="N15" s="42">
        <v>11696</v>
      </c>
      <c r="O15" s="43" t="s">
        <v>34</v>
      </c>
    </row>
    <row r="16" spans="1:16" ht="3" customHeight="1" x14ac:dyDescent="0.3">
      <c r="A16" s="46"/>
      <c r="B16" s="46"/>
      <c r="C16" s="46"/>
      <c r="D16" s="47"/>
      <c r="E16" s="48"/>
      <c r="F16" s="48"/>
      <c r="G16" s="48"/>
      <c r="H16" s="48"/>
      <c r="I16" s="49"/>
      <c r="J16" s="48"/>
      <c r="K16" s="48"/>
      <c r="L16" s="48"/>
      <c r="M16" s="48"/>
      <c r="N16" s="49"/>
      <c r="O16" s="48"/>
    </row>
    <row r="17" spans="2:11" ht="3" customHeight="1" x14ac:dyDescent="0.3">
      <c r="J17" s="6"/>
      <c r="K17" s="6"/>
    </row>
    <row r="18" spans="2:11" x14ac:dyDescent="0.3">
      <c r="B18" s="50" t="s">
        <v>35</v>
      </c>
      <c r="G18" s="50" t="s">
        <v>36</v>
      </c>
      <c r="J18" s="6"/>
      <c r="K18" s="6"/>
    </row>
    <row r="19" spans="2:11" x14ac:dyDescent="0.3">
      <c r="B19" s="6"/>
      <c r="C19" s="6"/>
      <c r="J19" s="6"/>
      <c r="K19" s="6"/>
    </row>
    <row r="20" spans="2:11" x14ac:dyDescent="0.3">
      <c r="J20" s="6"/>
      <c r="K20" s="6"/>
    </row>
    <row r="21" spans="2:11" ht="9.75" customHeight="1" x14ac:dyDescent="0.3">
      <c r="J21" s="6"/>
      <c r="K21" s="6"/>
    </row>
    <row r="22" spans="2:11" x14ac:dyDescent="0.3">
      <c r="J22" s="6"/>
      <c r="K22" s="6"/>
    </row>
    <row r="23" spans="2:11" x14ac:dyDescent="0.3">
      <c r="J23" s="6"/>
      <c r="K23" s="6"/>
    </row>
    <row r="24" spans="2:11" x14ac:dyDescent="0.3">
      <c r="J24" s="6"/>
      <c r="K24" s="6"/>
    </row>
    <row r="25" spans="2:11" x14ac:dyDescent="0.3">
      <c r="J25" s="6"/>
      <c r="K25" s="6"/>
    </row>
    <row r="26" spans="2:11" x14ac:dyDescent="0.3">
      <c r="J26" s="6"/>
      <c r="K26" s="6"/>
    </row>
    <row r="27" spans="2:11" x14ac:dyDescent="0.3">
      <c r="J27" s="6"/>
      <c r="K27" s="6"/>
    </row>
    <row r="28" spans="2:11" x14ac:dyDescent="0.3">
      <c r="J28" s="6"/>
      <c r="K28" s="6"/>
    </row>
    <row r="29" spans="2:11" x14ac:dyDescent="0.3">
      <c r="J29" s="6"/>
      <c r="K29" s="6"/>
    </row>
    <row r="30" spans="2:11" x14ac:dyDescent="0.3">
      <c r="J30" s="6"/>
      <c r="K30" s="6"/>
    </row>
  </sheetData>
  <mergeCells count="9">
    <mergeCell ref="O6:O7"/>
    <mergeCell ref="A9:D9"/>
    <mergeCell ref="A4:D7"/>
    <mergeCell ref="E4:I4"/>
    <mergeCell ref="J4:N4"/>
    <mergeCell ref="G5:I5"/>
    <mergeCell ref="L5:N5"/>
    <mergeCell ref="G6:I6"/>
    <mergeCell ref="L6:N6"/>
  </mergeCells>
  <pageMargins left="0.55118110236220474" right="0.35433070866141736" top="0.39370078740157483" bottom="0.39370078740157483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T-12.4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2019-07-04T08:38:33Z</dcterms:created>
  <dcterms:modified xsi:type="dcterms:W3CDTF">2019-07-04T08:38:33Z</dcterms:modified>
</cp:coreProperties>
</file>