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4" sheetId="4" r:id="rId1"/>
  </sheets>
  <definedNames>
    <definedName name="_xlnm.Print_Area" localSheetId="0">'T-3.4'!$A$1:$R$26</definedName>
  </definedNames>
  <calcPr calcId="162913"/>
</workbook>
</file>

<file path=xl/calcChain.xml><?xml version="1.0" encoding="utf-8"?>
<calcChain xmlns="http://schemas.openxmlformats.org/spreadsheetml/2006/main">
  <c r="I13" i="4" l="1"/>
  <c r="J13" i="4"/>
  <c r="L13" i="4"/>
  <c r="M13" i="4"/>
  <c r="O13" i="4"/>
  <c r="P13" i="4"/>
  <c r="F15" i="4"/>
  <c r="F16" i="4"/>
  <c r="F17" i="4"/>
  <c r="F18" i="4"/>
  <c r="F19" i="4"/>
  <c r="F20" i="4"/>
  <c r="F21" i="4"/>
  <c r="F14" i="4"/>
  <c r="G15" i="4"/>
  <c r="G16" i="4"/>
  <c r="G17" i="4"/>
  <c r="E17" i="4" s="1"/>
  <c r="G18" i="4"/>
  <c r="G19" i="4"/>
  <c r="E19" i="4" s="1"/>
  <c r="G20" i="4"/>
  <c r="G21" i="4"/>
  <c r="E21" i="4" s="1"/>
  <c r="G14" i="4"/>
  <c r="G13" i="4" s="1"/>
  <c r="H21" i="4"/>
  <c r="H20" i="4"/>
  <c r="H19" i="4"/>
  <c r="H18" i="4"/>
  <c r="H17" i="4"/>
  <c r="H16" i="4"/>
  <c r="H15" i="4"/>
  <c r="H14" i="4"/>
  <c r="K21" i="4"/>
  <c r="K20" i="4"/>
  <c r="K19" i="4"/>
  <c r="K17" i="4"/>
  <c r="K16" i="4"/>
  <c r="K15" i="4"/>
  <c r="K14" i="4"/>
  <c r="N15" i="4"/>
  <c r="N16" i="4"/>
  <c r="N17" i="4"/>
  <c r="N18" i="4"/>
  <c r="N20" i="4"/>
  <c r="N21" i="4"/>
  <c r="N14" i="4"/>
  <c r="F13" i="4" l="1"/>
  <c r="E18" i="4"/>
  <c r="H13" i="4"/>
  <c r="E14" i="4"/>
  <c r="E15" i="4"/>
  <c r="K13" i="4"/>
  <c r="N13" i="4"/>
  <c r="E20" i="4"/>
  <c r="E16" i="4"/>
  <c r="E13" i="4" l="1"/>
</calcChain>
</file>

<file path=xl/sharedStrings.xml><?xml version="1.0" encoding="utf-8"?>
<sst xmlns="http://schemas.openxmlformats.org/spreadsheetml/2006/main" count="78" uniqueCount="49">
  <si>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</si>
  <si>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</si>
  <si>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</si>
  <si>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</si>
  <si>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</si>
  <si>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</si>
  <si>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</si>
  <si>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</si>
  <si>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</si>
  <si>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</si>
  <si>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</si>
  <si>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</si>
  <si>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</si>
  <si>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</si>
  <si>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</si>
  <si>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</si>
  <si>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</si>
  <si>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</si>
  <si>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</si>
  <si>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</si>
  <si>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</si>
  <si>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</si>
  <si>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</si>
  <si>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</si>
  <si>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</si>
  <si>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</si>
  <si>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</si>
  <si>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</si>
  <si>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</si>
  <si>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</si>
  <si>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</si>
  <si>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</si>
  <si>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</si>
  <si>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</si>
  <si>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</si>
  <si>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</si>
  <si>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</si>
  <si>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</si>
  <si>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</si>
  <si>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</si>
  <si>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</si>
  <si>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 xml:space="preserve">สำนักงานเขตพื้นที่การศึกษามัธยมศึกษาเขต 35 ( ลำปาง) </t>
  </si>
  <si>
    <t>กรมส่งเสริมการปกครองส่วนท้องถิ่น</t>
  </si>
  <si>
    <t>ครู จำแนกตามสังกัด และเพศ เป็นรายอำเภอ ปีการศึกษา 2560</t>
  </si>
  <si>
    <t>Teacher by Jurisdiction, Sex and District: Academic Year 2017</t>
  </si>
  <si>
    <t xml:space="preserve">                  Department of Local Administration</t>
  </si>
  <si>
    <t xml:space="preserve"> ที่มา:     สำนักงานเขตพื้นที่การศึกษาประถมศึกษา (ลำพูน)  เขต 1 ,2</t>
  </si>
  <si>
    <t xml:space="preserve">                  Lampang Secondary Educational Service Area Office, Area 35</t>
  </si>
  <si>
    <t xml:space="preserve">  Source:      Lamphun Primary Educational Service Area Office, Area 1 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</si>
</sst>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7" fillId="0" borderId="3" xfId="0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0" fontId="8" fillId="0" borderId="3" xfId="0" applyFont="1" applyBorder="1" applyAlignment="1">
      <alignment vertical="center"/>
    </xf>
    <xf numFmtId="0" fontId="8" fillId="0" borderId="0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6" xfId="0" applyFont="1" applyBorder="1"/>
    <xf numFmtId="0" fontId="8" fillId="0" borderId="0" xfId="0" applyFont="1"/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1" applyFont="1" applyAlignment="1">
      <alignment horizontal="left"/>
    </xf>
    <xf numFmtId="3" fontId="7" fillId="0" borderId="2" xfId="0" applyNumberFormat="1" applyFont="1" applyBorder="1" applyAlignment="1">
      <alignment horizontal="right" indent="1"/>
    </xf>
    <xf numFmtId="3" fontId="7" fillId="0" borderId="4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29"/>
  <sheetViews>
    <sheetView showGridLines="0" tabSelected="1" view="pageLayout" topLeftCell="A7" zoomScale="70" zoomScaleNormal="100" zoomScalePageLayoutView="70" workbookViewId="0">
      <selection activeCell="G26" sqref="G26"/>
    </sheetView>
  </sheetViews>
  <sheetFormatPr defaultColWidth="9.140625" defaultRowHeight="18.75" x14ac:dyDescent="0.3"/>
  <cols>
    <col min="1" max="1" width="1.7109375" style="6" customWidth="1"/>
    <col min="2" max="2" width="5.85546875" style="6" customWidth="1"/>
    <col min="3" max="3" width="4.85546875" style="6" customWidth="1"/>
    <col min="4" max="4" width="14.7109375" style="6" customWidth="1"/>
    <col min="5" max="16" width="7.42578125" style="9" customWidth="1"/>
    <col min="17" max="17" width="1.28515625" style="6" customWidth="1"/>
    <col min="18" max="18" width="25.28515625" style="6" customWidth="1"/>
    <col min="19" max="19" width="4.7109375" style="6" customWidth="1"/>
    <col min="20" max="16384" width="9.140625" style="6"/>
  </cols>
  <sheetData>
    <row r="1" spans="1:19" s="1" customFormat="1" x14ac:dyDescent="0.3">
      <c r="B1" s="2" t="s">
        <v>16</v>
      </c>
      <c r="C1" s="3">
        <v>3.4</v>
      </c>
      <c r="D1" s="2" t="s">
        <v>43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9" s="4" customFormat="1" x14ac:dyDescent="0.3">
      <c r="B2" s="5" t="s">
        <v>23</v>
      </c>
      <c r="C2" s="3">
        <v>3.4</v>
      </c>
      <c r="D2" s="5" t="s">
        <v>44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9" ht="6" customHeight="1" x14ac:dyDescent="0.3"/>
    <row r="4" spans="1:19" s="27" customFormat="1" ht="21" customHeight="1" x14ac:dyDescent="0.25">
      <c r="A4" s="47" t="s">
        <v>21</v>
      </c>
      <c r="B4" s="47"/>
      <c r="C4" s="47"/>
      <c r="D4" s="48"/>
      <c r="E4" s="23"/>
      <c r="F4" s="21"/>
      <c r="G4" s="24"/>
      <c r="H4" s="45" t="s">
        <v>0</v>
      </c>
      <c r="I4" s="46"/>
      <c r="J4" s="46"/>
      <c r="K4" s="46"/>
      <c r="L4" s="46"/>
      <c r="M4" s="46"/>
      <c r="N4" s="46"/>
      <c r="O4" s="46"/>
      <c r="P4" s="46"/>
      <c r="Q4" s="44" t="s">
        <v>22</v>
      </c>
      <c r="R4" s="47"/>
    </row>
    <row r="5" spans="1:19" s="27" customFormat="1" ht="15.75" x14ac:dyDescent="0.25">
      <c r="A5" s="49"/>
      <c r="B5" s="49"/>
      <c r="C5" s="49"/>
      <c r="D5" s="50"/>
      <c r="E5" s="10"/>
      <c r="F5" s="8"/>
      <c r="G5" s="16" t="s">
        <v>15</v>
      </c>
      <c r="H5" s="53"/>
      <c r="I5" s="54"/>
      <c r="J5" s="55"/>
      <c r="K5" s="53" t="s">
        <v>3</v>
      </c>
      <c r="L5" s="54"/>
      <c r="M5" s="54"/>
      <c r="N5" s="23"/>
      <c r="O5" s="21"/>
      <c r="P5" s="24"/>
      <c r="Q5" s="59"/>
      <c r="R5" s="49"/>
    </row>
    <row r="6" spans="1:19" s="27" customFormat="1" ht="15.75" x14ac:dyDescent="0.25">
      <c r="A6" s="49"/>
      <c r="B6" s="49"/>
      <c r="C6" s="49"/>
      <c r="D6" s="50"/>
      <c r="E6" s="53"/>
      <c r="F6" s="54"/>
      <c r="G6" s="55"/>
      <c r="H6" s="53" t="s">
        <v>1</v>
      </c>
      <c r="I6" s="54"/>
      <c r="J6" s="55"/>
      <c r="K6" s="53" t="s">
        <v>4</v>
      </c>
      <c r="L6" s="54"/>
      <c r="M6" s="54"/>
      <c r="N6" s="53"/>
      <c r="O6" s="54"/>
      <c r="P6" s="55"/>
      <c r="Q6" s="59"/>
      <c r="R6" s="49"/>
    </row>
    <row r="7" spans="1:19" s="27" customFormat="1" ht="15.75" x14ac:dyDescent="0.25">
      <c r="A7" s="49"/>
      <c r="B7" s="49"/>
      <c r="C7" s="49"/>
      <c r="D7" s="50"/>
      <c r="E7" s="53"/>
      <c r="F7" s="54"/>
      <c r="G7" s="55"/>
      <c r="H7" s="53" t="s">
        <v>2</v>
      </c>
      <c r="I7" s="54"/>
      <c r="J7" s="55"/>
      <c r="K7" s="53" t="s">
        <v>5</v>
      </c>
      <c r="L7" s="54"/>
      <c r="M7" s="54"/>
      <c r="N7" s="53" t="s">
        <v>20</v>
      </c>
      <c r="O7" s="54"/>
      <c r="P7" s="55"/>
      <c r="Q7" s="59"/>
      <c r="R7" s="49"/>
    </row>
    <row r="8" spans="1:19" s="27" customFormat="1" ht="15.75" x14ac:dyDescent="0.25">
      <c r="A8" s="49"/>
      <c r="B8" s="49"/>
      <c r="C8" s="49"/>
      <c r="D8" s="50"/>
      <c r="E8" s="53" t="s">
        <v>8</v>
      </c>
      <c r="F8" s="54"/>
      <c r="G8" s="55"/>
      <c r="H8" s="53" t="s">
        <v>6</v>
      </c>
      <c r="I8" s="54"/>
      <c r="J8" s="55"/>
      <c r="K8" s="53" t="s">
        <v>10</v>
      </c>
      <c r="L8" s="54"/>
      <c r="M8" s="54"/>
      <c r="N8" s="53" t="s">
        <v>18</v>
      </c>
      <c r="O8" s="54"/>
      <c r="P8" s="55"/>
      <c r="Q8" s="59"/>
      <c r="R8" s="49"/>
    </row>
    <row r="9" spans="1:19" s="27" customFormat="1" ht="15.75" x14ac:dyDescent="0.25">
      <c r="A9" s="49"/>
      <c r="B9" s="49"/>
      <c r="C9" s="49"/>
      <c r="D9" s="50"/>
      <c r="E9" s="53" t="s">
        <v>9</v>
      </c>
      <c r="F9" s="54"/>
      <c r="G9" s="55"/>
      <c r="H9" s="56" t="s">
        <v>7</v>
      </c>
      <c r="I9" s="57"/>
      <c r="J9" s="58"/>
      <c r="K9" s="56" t="s">
        <v>7</v>
      </c>
      <c r="L9" s="57"/>
      <c r="M9" s="57"/>
      <c r="N9" s="56" t="s">
        <v>19</v>
      </c>
      <c r="O9" s="57"/>
      <c r="P9" s="58"/>
      <c r="Q9" s="59"/>
      <c r="R9" s="49"/>
    </row>
    <row r="10" spans="1:19" s="27" customFormat="1" ht="15.75" x14ac:dyDescent="0.25">
      <c r="A10" s="49"/>
      <c r="B10" s="49"/>
      <c r="C10" s="49"/>
      <c r="D10" s="50"/>
      <c r="E10" s="11" t="s">
        <v>8</v>
      </c>
      <c r="F10" s="11" t="s">
        <v>11</v>
      </c>
      <c r="G10" s="11" t="s">
        <v>12</v>
      </c>
      <c r="H10" s="22" t="s">
        <v>8</v>
      </c>
      <c r="I10" s="22" t="s">
        <v>11</v>
      </c>
      <c r="J10" s="33" t="s">
        <v>12</v>
      </c>
      <c r="K10" s="11" t="s">
        <v>8</v>
      </c>
      <c r="L10" s="11" t="s">
        <v>11</v>
      </c>
      <c r="M10" s="11" t="s">
        <v>12</v>
      </c>
      <c r="N10" s="22" t="s">
        <v>8</v>
      </c>
      <c r="O10" s="22" t="s">
        <v>11</v>
      </c>
      <c r="P10" s="22" t="s">
        <v>12</v>
      </c>
      <c r="Q10" s="59"/>
      <c r="R10" s="49"/>
    </row>
    <row r="11" spans="1:19" s="27" customFormat="1" ht="15.75" x14ac:dyDescent="0.25">
      <c r="A11" s="51"/>
      <c r="B11" s="51"/>
      <c r="C11" s="51"/>
      <c r="D11" s="52"/>
      <c r="E11" s="12" t="s">
        <v>9</v>
      </c>
      <c r="F11" s="12" t="s">
        <v>13</v>
      </c>
      <c r="G11" s="12" t="s">
        <v>14</v>
      </c>
      <c r="H11" s="12" t="s">
        <v>9</v>
      </c>
      <c r="I11" s="12" t="s">
        <v>13</v>
      </c>
      <c r="J11" s="12" t="s">
        <v>14</v>
      </c>
      <c r="K11" s="12" t="s">
        <v>9</v>
      </c>
      <c r="L11" s="12" t="s">
        <v>13</v>
      </c>
      <c r="M11" s="12" t="s">
        <v>14</v>
      </c>
      <c r="N11" s="12" t="s">
        <v>9</v>
      </c>
      <c r="O11" s="12" t="s">
        <v>13</v>
      </c>
      <c r="P11" s="12" t="s">
        <v>14</v>
      </c>
      <c r="Q11" s="60"/>
      <c r="R11" s="51"/>
    </row>
    <row r="12" spans="1:19" s="28" customFormat="1" ht="3" customHeight="1" x14ac:dyDescent="0.25">
      <c r="A12" s="34"/>
      <c r="B12" s="34"/>
      <c r="C12" s="34"/>
      <c r="D12" s="35"/>
      <c r="E12" s="33"/>
      <c r="F12" s="22"/>
      <c r="G12" s="22"/>
      <c r="H12" s="22"/>
      <c r="I12" s="22"/>
      <c r="J12" s="33"/>
      <c r="K12" s="22"/>
      <c r="L12" s="22"/>
      <c r="M12" s="22"/>
      <c r="N12" s="22"/>
      <c r="O12" s="22"/>
      <c r="P12" s="22"/>
      <c r="Q12" s="32"/>
      <c r="R12" s="8"/>
    </row>
    <row r="13" spans="1:19" s="30" customFormat="1" ht="19.899999999999999" customHeight="1" x14ac:dyDescent="0.25">
      <c r="A13" s="42" t="s">
        <v>17</v>
      </c>
      <c r="B13" s="42"/>
      <c r="C13" s="42"/>
      <c r="D13" s="43"/>
      <c r="E13" s="41">
        <f>SUM(E14:E21)</f>
        <v>2988</v>
      </c>
      <c r="F13" s="41">
        <f t="shared" ref="F13:P13" si="0">SUM(F14:F21)</f>
        <v>787</v>
      </c>
      <c r="G13" s="41">
        <f t="shared" si="0"/>
        <v>2201</v>
      </c>
      <c r="H13" s="41">
        <f t="shared" si="0"/>
        <v>2004</v>
      </c>
      <c r="I13" s="41">
        <f t="shared" si="0"/>
        <v>576</v>
      </c>
      <c r="J13" s="41">
        <f t="shared" si="0"/>
        <v>1428</v>
      </c>
      <c r="K13" s="41">
        <f t="shared" si="0"/>
        <v>716</v>
      </c>
      <c r="L13" s="41">
        <f t="shared" si="0"/>
        <v>155</v>
      </c>
      <c r="M13" s="41">
        <f t="shared" si="0"/>
        <v>561</v>
      </c>
      <c r="N13" s="41">
        <f t="shared" si="0"/>
        <v>268</v>
      </c>
      <c r="O13" s="41">
        <f t="shared" si="0"/>
        <v>56</v>
      </c>
      <c r="P13" s="41">
        <f t="shared" si="0"/>
        <v>212</v>
      </c>
      <c r="Q13" s="14"/>
      <c r="R13" s="26" t="s">
        <v>9</v>
      </c>
    </row>
    <row r="14" spans="1:19" s="27" customFormat="1" ht="19.899999999999999" customHeight="1" x14ac:dyDescent="0.25">
      <c r="A14" s="25" t="s">
        <v>24</v>
      </c>
      <c r="B14" s="8"/>
      <c r="C14" s="8"/>
      <c r="D14" s="8"/>
      <c r="E14" s="40">
        <f>SUM(F14:G14)</f>
        <v>1380</v>
      </c>
      <c r="F14" s="40">
        <f>SUM(I14,L14,O14)</f>
        <v>337</v>
      </c>
      <c r="G14" s="40">
        <f>SUM(J14,M14,P14)</f>
        <v>1043</v>
      </c>
      <c r="H14" s="40">
        <f>SUM(I14:J14)</f>
        <v>721</v>
      </c>
      <c r="I14" s="40">
        <v>190</v>
      </c>
      <c r="J14" s="39">
        <v>531</v>
      </c>
      <c r="K14" s="40">
        <f>SUM(L14:M14)</f>
        <v>500</v>
      </c>
      <c r="L14" s="40">
        <v>116</v>
      </c>
      <c r="M14" s="40">
        <v>384</v>
      </c>
      <c r="N14" s="40">
        <f>SUM(O14:P14)</f>
        <v>159</v>
      </c>
      <c r="O14" s="40">
        <v>31</v>
      </c>
      <c r="P14" s="40">
        <v>128</v>
      </c>
      <c r="Q14" s="36" t="s">
        <v>32</v>
      </c>
      <c r="R14" s="25"/>
      <c r="S14" s="28"/>
    </row>
    <row r="15" spans="1:19" s="27" customFormat="1" ht="19.899999999999999" customHeight="1" x14ac:dyDescent="0.25">
      <c r="A15" s="37" t="s">
        <v>25</v>
      </c>
      <c r="B15" s="31"/>
      <c r="C15" s="9"/>
      <c r="D15" s="9"/>
      <c r="E15" s="40">
        <f t="shared" ref="E15:E21" si="1">SUM(F15:G15)</f>
        <v>230</v>
      </c>
      <c r="F15" s="40">
        <f t="shared" ref="F15:F21" si="2">SUM(I15,L15,O15)</f>
        <v>72</v>
      </c>
      <c r="G15" s="40">
        <f t="shared" ref="G15:G21" si="3">SUM(J15,M15,P15)</f>
        <v>158</v>
      </c>
      <c r="H15" s="40">
        <f t="shared" ref="H15:H21" si="4">SUM(I15:J15)</f>
        <v>220</v>
      </c>
      <c r="I15" s="40">
        <v>72</v>
      </c>
      <c r="J15" s="39">
        <v>148</v>
      </c>
      <c r="K15" s="40">
        <f t="shared" ref="K15:K21" si="5">SUM(L15:M15)</f>
        <v>6</v>
      </c>
      <c r="L15" s="40" t="s">
        <v>40</v>
      </c>
      <c r="M15" s="40">
        <v>6</v>
      </c>
      <c r="N15" s="40">
        <f t="shared" ref="N15:N21" si="6">SUM(O15:P15)</f>
        <v>4</v>
      </c>
      <c r="O15" s="40" t="s">
        <v>40</v>
      </c>
      <c r="P15" s="40">
        <v>4</v>
      </c>
      <c r="Q15" s="36" t="s">
        <v>33</v>
      </c>
      <c r="R15" s="25"/>
      <c r="S15" s="29"/>
    </row>
    <row r="16" spans="1:19" s="27" customFormat="1" ht="19.899999999999999" customHeight="1" x14ac:dyDescent="0.25">
      <c r="A16" s="38" t="s">
        <v>26</v>
      </c>
      <c r="B16" s="31"/>
      <c r="C16" s="8"/>
      <c r="D16" s="8"/>
      <c r="E16" s="40">
        <f t="shared" si="1"/>
        <v>225</v>
      </c>
      <c r="F16" s="40">
        <f t="shared" si="2"/>
        <v>54</v>
      </c>
      <c r="G16" s="40">
        <f t="shared" si="3"/>
        <v>171</v>
      </c>
      <c r="H16" s="40">
        <f t="shared" si="4"/>
        <v>157</v>
      </c>
      <c r="I16" s="40">
        <v>41</v>
      </c>
      <c r="J16" s="39">
        <v>116</v>
      </c>
      <c r="K16" s="40">
        <f t="shared" si="5"/>
        <v>56</v>
      </c>
      <c r="L16" s="40">
        <v>9</v>
      </c>
      <c r="M16" s="40">
        <v>47</v>
      </c>
      <c r="N16" s="40">
        <f t="shared" si="6"/>
        <v>12</v>
      </c>
      <c r="O16" s="40">
        <v>4</v>
      </c>
      <c r="P16" s="40">
        <v>8</v>
      </c>
      <c r="Q16" s="36" t="s">
        <v>34</v>
      </c>
      <c r="R16" s="25"/>
      <c r="S16" s="29"/>
    </row>
    <row r="17" spans="1:18" s="27" customFormat="1" ht="19.899999999999999" customHeight="1" x14ac:dyDescent="0.25">
      <c r="A17" s="38" t="s">
        <v>27</v>
      </c>
      <c r="B17" s="31"/>
      <c r="C17" s="8"/>
      <c r="D17" s="16"/>
      <c r="E17" s="40">
        <f t="shared" si="1"/>
        <v>515</v>
      </c>
      <c r="F17" s="40">
        <f t="shared" si="2"/>
        <v>151</v>
      </c>
      <c r="G17" s="40">
        <f t="shared" si="3"/>
        <v>364</v>
      </c>
      <c r="H17" s="40">
        <f t="shared" si="4"/>
        <v>432</v>
      </c>
      <c r="I17" s="40">
        <v>129</v>
      </c>
      <c r="J17" s="39">
        <v>303</v>
      </c>
      <c r="K17" s="40">
        <f t="shared" si="5"/>
        <v>31</v>
      </c>
      <c r="L17" s="40">
        <v>8</v>
      </c>
      <c r="M17" s="40">
        <v>23</v>
      </c>
      <c r="N17" s="40">
        <f t="shared" si="6"/>
        <v>52</v>
      </c>
      <c r="O17" s="40">
        <v>14</v>
      </c>
      <c r="P17" s="40">
        <v>38</v>
      </c>
      <c r="Q17" s="36" t="s">
        <v>35</v>
      </c>
      <c r="R17" s="8"/>
    </row>
    <row r="18" spans="1:18" s="27" customFormat="1" ht="19.899999999999999" customHeight="1" x14ac:dyDescent="0.25">
      <c r="A18" s="38" t="s">
        <v>28</v>
      </c>
      <c r="B18" s="8"/>
      <c r="C18" s="8"/>
      <c r="D18" s="16"/>
      <c r="E18" s="40">
        <f t="shared" si="1"/>
        <v>136</v>
      </c>
      <c r="F18" s="40">
        <f t="shared" si="2"/>
        <v>47</v>
      </c>
      <c r="G18" s="40">
        <f t="shared" si="3"/>
        <v>89</v>
      </c>
      <c r="H18" s="40">
        <f t="shared" si="4"/>
        <v>132</v>
      </c>
      <c r="I18" s="40">
        <v>46</v>
      </c>
      <c r="J18" s="39">
        <v>86</v>
      </c>
      <c r="K18" s="40" t="s">
        <v>40</v>
      </c>
      <c r="L18" s="40" t="s">
        <v>40</v>
      </c>
      <c r="M18" s="40" t="s">
        <v>40</v>
      </c>
      <c r="N18" s="40">
        <f t="shared" si="6"/>
        <v>4</v>
      </c>
      <c r="O18" s="40">
        <v>1</v>
      </c>
      <c r="P18" s="40">
        <v>3</v>
      </c>
      <c r="Q18" s="36" t="s">
        <v>36</v>
      </c>
      <c r="R18" s="8"/>
    </row>
    <row r="19" spans="1:18" s="27" customFormat="1" ht="19.899999999999999" customHeight="1" x14ac:dyDescent="0.25">
      <c r="A19" s="38" t="s">
        <v>29</v>
      </c>
      <c r="B19" s="8"/>
      <c r="C19" s="8"/>
      <c r="D19" s="16"/>
      <c r="E19" s="40">
        <f t="shared" si="1"/>
        <v>312</v>
      </c>
      <c r="F19" s="40">
        <f t="shared" si="2"/>
        <v>80</v>
      </c>
      <c r="G19" s="40">
        <f t="shared" si="3"/>
        <v>232</v>
      </c>
      <c r="H19" s="40">
        <f t="shared" si="4"/>
        <v>218</v>
      </c>
      <c r="I19" s="40">
        <v>62</v>
      </c>
      <c r="J19" s="39">
        <v>156</v>
      </c>
      <c r="K19" s="40">
        <f t="shared" si="5"/>
        <v>94</v>
      </c>
      <c r="L19" s="40">
        <v>18</v>
      </c>
      <c r="M19" s="40">
        <v>76</v>
      </c>
      <c r="N19" s="40" t="s">
        <v>40</v>
      </c>
      <c r="O19" s="40" t="s">
        <v>40</v>
      </c>
      <c r="P19" s="40" t="s">
        <v>40</v>
      </c>
      <c r="Q19" s="25" t="s">
        <v>37</v>
      </c>
      <c r="R19" s="8"/>
    </row>
    <row r="20" spans="1:18" s="27" customFormat="1" ht="19.899999999999999" customHeight="1" x14ac:dyDescent="0.25">
      <c r="A20" s="38" t="s">
        <v>30</v>
      </c>
      <c r="B20" s="8"/>
      <c r="C20" s="8"/>
      <c r="D20" s="16"/>
      <c r="E20" s="40">
        <f t="shared" si="1"/>
        <v>123</v>
      </c>
      <c r="F20" s="40">
        <f t="shared" si="2"/>
        <v>31</v>
      </c>
      <c r="G20" s="40">
        <f t="shared" si="3"/>
        <v>92</v>
      </c>
      <c r="H20" s="40">
        <f t="shared" si="4"/>
        <v>76</v>
      </c>
      <c r="I20" s="40">
        <v>25</v>
      </c>
      <c r="J20" s="39">
        <v>51</v>
      </c>
      <c r="K20" s="40">
        <f t="shared" si="5"/>
        <v>25</v>
      </c>
      <c r="L20" s="40">
        <v>3</v>
      </c>
      <c r="M20" s="40">
        <v>22</v>
      </c>
      <c r="N20" s="40">
        <f t="shared" si="6"/>
        <v>22</v>
      </c>
      <c r="O20" s="40">
        <v>3</v>
      </c>
      <c r="P20" s="40">
        <v>19</v>
      </c>
      <c r="Q20" s="25" t="s">
        <v>38</v>
      </c>
      <c r="R20" s="8"/>
    </row>
    <row r="21" spans="1:18" s="27" customFormat="1" ht="19.899999999999999" customHeight="1" x14ac:dyDescent="0.25">
      <c r="A21" s="38" t="s">
        <v>31</v>
      </c>
      <c r="B21" s="8"/>
      <c r="C21" s="8"/>
      <c r="D21" s="16"/>
      <c r="E21" s="40">
        <f t="shared" si="1"/>
        <v>67</v>
      </c>
      <c r="F21" s="40">
        <f t="shared" si="2"/>
        <v>15</v>
      </c>
      <c r="G21" s="40">
        <f t="shared" si="3"/>
        <v>52</v>
      </c>
      <c r="H21" s="40">
        <f t="shared" si="4"/>
        <v>48</v>
      </c>
      <c r="I21" s="40">
        <v>11</v>
      </c>
      <c r="J21" s="39">
        <v>37</v>
      </c>
      <c r="K21" s="40">
        <f t="shared" si="5"/>
        <v>4</v>
      </c>
      <c r="L21" s="40">
        <v>1</v>
      </c>
      <c r="M21" s="40">
        <v>3</v>
      </c>
      <c r="N21" s="40">
        <f t="shared" si="6"/>
        <v>15</v>
      </c>
      <c r="O21" s="40">
        <v>3</v>
      </c>
      <c r="P21" s="40">
        <v>12</v>
      </c>
      <c r="Q21" s="25" t="s">
        <v>39</v>
      </c>
      <c r="R21" s="8"/>
    </row>
    <row r="22" spans="1:18" ht="3" customHeight="1" x14ac:dyDescent="0.3">
      <c r="A22" s="13"/>
      <c r="B22" s="13"/>
      <c r="C22" s="13"/>
      <c r="D22" s="19"/>
      <c r="E22" s="19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3"/>
    </row>
    <row r="23" spans="1:18" ht="3" customHeight="1" x14ac:dyDescent="0.3">
      <c r="A23" s="9"/>
      <c r="B23" s="9"/>
      <c r="C23" s="9"/>
      <c r="D23" s="9"/>
      <c r="Q23" s="9"/>
      <c r="R23" s="9"/>
    </row>
    <row r="24" spans="1:18" s="27" customFormat="1" ht="20.45" customHeight="1" x14ac:dyDescent="0.25">
      <c r="A24" s="9"/>
      <c r="B24" s="9" t="s">
        <v>46</v>
      </c>
      <c r="C24" s="9"/>
      <c r="D24" s="9"/>
      <c r="E24" s="9"/>
      <c r="F24" s="9"/>
      <c r="G24" s="9"/>
      <c r="H24" s="9"/>
      <c r="I24" s="9"/>
      <c r="J24" s="9"/>
      <c r="K24" s="9"/>
      <c r="L24" s="9" t="s">
        <v>48</v>
      </c>
      <c r="M24" s="9"/>
      <c r="N24" s="9"/>
      <c r="O24" s="9"/>
      <c r="P24" s="9"/>
      <c r="Q24" s="9"/>
      <c r="R24" s="9"/>
    </row>
    <row r="25" spans="1:18" ht="20.45" customHeight="1" x14ac:dyDescent="0.3">
      <c r="A25" s="9"/>
      <c r="B25" s="9"/>
      <c r="C25" s="9" t="s">
        <v>41</v>
      </c>
      <c r="D25" s="9"/>
      <c r="L25" s="9" t="s">
        <v>47</v>
      </c>
      <c r="Q25" s="9"/>
      <c r="R25" s="9"/>
    </row>
    <row r="26" spans="1:18" ht="20.45" customHeight="1" x14ac:dyDescent="0.3">
      <c r="A26" s="9"/>
      <c r="B26" s="9"/>
      <c r="C26" s="9" t="s">
        <v>42</v>
      </c>
      <c r="D26" s="9"/>
      <c r="L26" s="9" t="s">
        <v>45</v>
      </c>
      <c r="Q26" s="9"/>
      <c r="R26" s="9"/>
    </row>
    <row r="27" spans="1:18" s="7" customFormat="1" ht="17.25" x14ac:dyDescent="0.3"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8" s="7" customFormat="1" ht="17.25" x14ac:dyDescent="0.3"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8" s="7" customFormat="1" ht="17.25" x14ac:dyDescent="0.3"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</sheetData>
  <mergeCells count="22">
    <mergeCell ref="Q4:R11"/>
    <mergeCell ref="N6:P6"/>
    <mergeCell ref="H6:J6"/>
    <mergeCell ref="N7:P7"/>
    <mergeCell ref="K7:M7"/>
    <mergeCell ref="K8:M8"/>
    <mergeCell ref="N8:P8"/>
    <mergeCell ref="H9:J9"/>
    <mergeCell ref="A13:D13"/>
    <mergeCell ref="A4:D11"/>
    <mergeCell ref="H4:P4"/>
    <mergeCell ref="K5:M5"/>
    <mergeCell ref="K6:M6"/>
    <mergeCell ref="H7:J7"/>
    <mergeCell ref="H8:J8"/>
    <mergeCell ref="K9:M9"/>
    <mergeCell ref="H5:J5"/>
    <mergeCell ref="E7:G7"/>
    <mergeCell ref="E6:G6"/>
    <mergeCell ref="E8:G8"/>
    <mergeCell ref="E9:G9"/>
    <mergeCell ref="N9:P9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2018-10-16T04:26:09Z</dcterms:modified>
</cp:coreProperties>
</file>