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สรง.1-60\"/>
    </mc:Choice>
  </mc:AlternateContent>
  <bookViews>
    <workbookView xWindow="480" yWindow="30" windowWidth="22995" windowHeight="10050" activeTab="1"/>
  </bookViews>
  <sheets>
    <sheet name="C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C29" i="2" l="1"/>
  <c r="D29" i="2"/>
  <c r="B29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D30" i="2"/>
  <c r="C30" i="2"/>
  <c r="B30" i="2"/>
</calcChain>
</file>

<file path=xl/sharedStrings.xml><?xml version="1.0" encoding="utf-8"?>
<sst xmlns="http://schemas.openxmlformats.org/spreadsheetml/2006/main" count="123" uniqueCount="88">
  <si>
    <t xml:space="preserve">   ตารางที่ 4  ประชากรอายุ 15 ปีขึ้นไปที่มีงานทำ จำแนกตามอุตสาหกรรมและเพศ ภาคกลาง เป็นรายจังหวัด  ไตรมาสที่ 1 (มกราคม - มีนาคม)  2560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</si>
  <si>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</si>
  <si>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</si>
  <si>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</si>
  <si>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</si>
  <si>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</si>
  <si>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</si>
  <si>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</si>
  <si>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</si>
  <si>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</si>
  <si>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</si>
  <si>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</si>
  <si>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</si>
  <si>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</si>
  <si>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</si>
  <si>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</si>
  <si>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</si>
  <si>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</si>
  <si>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</si>
  <si>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ภาคและเพศ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</si>
  <si>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</si>
  <si>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</si>
  <si>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</si>
  <si>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</si>
  <si>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</si>
  <si>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</si>
  <si>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</si>
  <si>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</si>
  <si>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</si>
  <si>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</si>
  <si>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</si>
  <si>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</si>
  <si>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</si>
  <si>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</si>
  <si>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</si>
  <si>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</si>
  <si>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</si>
  <si>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</si>
  <si>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</si>
  <si>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</si>
  <si>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</si>
  <si>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</si>
  <si>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</si>
  <si>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</si>
  <si>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</si>
  <si>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</si>
  <si>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</si>
  <si>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</si>
  <si>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</si>
  <si>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</si>
  <si>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</si>
  <si>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</si>
  <si>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</si>
  <si>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     ชาย                         </t>
  </si>
  <si>
    <t>-</t>
  </si>
  <si>
    <t xml:space="preserve">       หญิง                        </t>
  </si>
  <si>
    <t xml:space="preserve">  กาญจนบุรี                        </t>
  </si>
  <si>
    <t>ตารางที่ 4  จำนวนและร้อยละของผู้มีงานทำ  จำแนกตามอุตสาหกรรมและเพศ</t>
  </si>
  <si>
    <t>อุตสาหกรรม</t>
  </si>
  <si>
    <t>ชาย</t>
  </si>
  <si>
    <t>หญิง</t>
  </si>
  <si>
    <t>จำนวน</t>
  </si>
  <si>
    <t>ยอดรวม</t>
  </si>
  <si>
    <t>1. เกษตรกรรม การป่าไม้  และการประมง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</si>
  <si>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</si>
  <si>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</si>
  <si>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</si>
  <si>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</si>
  <si>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</si>
  <si>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 xml:space="preserve">7. การขายส่ง การขายปลีก 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</si>
  <si>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</si>
  <si>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</si>
  <si>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</si>
  <si>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</si>
  <si>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</si>
  <si>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</si>
  <si>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</si>
  <si>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 การบริหารราชการ และป้องกันประเทศ</t>
  </si>
  <si>
    <t>16. การศึกษา</t>
  </si>
  <si>
    <t>17. สุขภาพ และสังคมสงเคราะห์</t>
  </si>
  <si>
    <t>18. ศิลปะ ความบันเทิง นันทนาการ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</si>
  <si>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</si>
  <si>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</si>
  <si>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</si>
  <si>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</si>
  <si>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</si>
  <si>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ไตรมาส 1/2560</t>
  </si>
  <si>
    <t>ที่มา : การสำรวจภาวะการทำงานของประชากร จังหวัดกาญจนบุรี ไตรมาส 1 : มกราคม-มีนาคม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</si>
</sst>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2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0"/>
      <name val="Times New Roman"/>
      <family val="1"/>
    </font>
    <font>
      <b/>
      <sz val="12.5"/>
      <name val="TH SarabunPSK"/>
      <family val="2"/>
    </font>
    <font>
      <sz val="12.5"/>
      <name val="TH SarabunPSK"/>
      <family val="2"/>
    </font>
    <font>
      <b/>
      <sz val="12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66FF66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/>
    <xf numFmtId="187" fontId="3" fillId="0" borderId="0" xfId="1" applyNumberFormat="1" applyFont="1" applyAlignment="1">
      <alignment horizontal="right"/>
    </xf>
    <xf numFmtId="0" fontId="4" fillId="0" borderId="0" xfId="0" applyFont="1"/>
    <xf numFmtId="187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188" fontId="10" fillId="0" borderId="0" xfId="0" applyNumberFormat="1" applyFont="1" applyAlignment="1">
      <alignment horizontal="right" vertical="center"/>
    </xf>
    <xf numFmtId="0" fontId="10" fillId="0" borderId="2" xfId="0" applyFont="1" applyBorder="1" applyAlignment="1">
      <alignment horizontal="left" vertical="center"/>
    </xf>
    <xf numFmtId="188" fontId="10" fillId="0" borderId="2" xfId="0" applyNumberFormat="1" applyFont="1" applyBorder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188" fontId="9" fillId="0" borderId="2" xfId="0" applyNumberFormat="1" applyFont="1" applyBorder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X8" sqref="B6:X8"/>
    </sheetView>
  </sheetViews>
  <sheetFormatPr defaultRowHeight="17.25"/>
  <cols>
    <col min="1" max="1" width="17.140625" style="13" customWidth="1"/>
    <col min="2" max="2" width="11.28515625" style="15" customWidth="1"/>
    <col min="3" max="3" width="11.42578125" style="15" customWidth="1"/>
    <col min="4" max="4" width="10.140625" style="15" customWidth="1"/>
    <col min="5" max="5" width="11" style="15" customWidth="1"/>
    <col min="6" max="6" width="11.85546875" style="15" customWidth="1"/>
    <col min="7" max="8" width="10.28515625" style="15" customWidth="1"/>
    <col min="9" max="9" width="11.7109375" style="15" customWidth="1"/>
    <col min="10" max="10" width="11.28515625" style="15" customWidth="1"/>
    <col min="11" max="12" width="11.140625" style="15" customWidth="1"/>
    <col min="13" max="13" width="12" style="15" customWidth="1"/>
    <col min="14" max="15" width="13.7109375" style="15" customWidth="1"/>
    <col min="16" max="16" width="12.85546875" style="15" customWidth="1"/>
    <col min="17" max="17" width="13.7109375" style="15" customWidth="1"/>
    <col min="18" max="18" width="11.28515625" style="15" customWidth="1"/>
    <col min="19" max="19" width="13.7109375" style="15" customWidth="1"/>
    <col min="20" max="20" width="12.7109375" style="15" customWidth="1"/>
    <col min="21" max="21" width="11.140625" style="15" customWidth="1"/>
    <col min="22" max="22" width="11.5703125" style="15" customWidth="1"/>
    <col min="23" max="23" width="11.140625" style="15" customWidth="1"/>
    <col min="24" max="24" width="10.140625" style="15" customWidth="1"/>
    <col min="25" max="16384" width="9.140625" style="13"/>
  </cols>
  <sheetData>
    <row r="1" spans="1:24" s="3" customFormat="1" ht="3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6" customFormat="1" ht="9.9499999999999993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8" customFormat="1" ht="20.25" customHeight="1">
      <c r="A3" s="7"/>
      <c r="B3" s="7"/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9</v>
      </c>
      <c r="O3" s="7" t="s">
        <v>9</v>
      </c>
      <c r="P3" s="7" t="s">
        <v>12</v>
      </c>
      <c r="Q3" s="7" t="s">
        <v>12</v>
      </c>
      <c r="R3" s="7" t="s">
        <v>13</v>
      </c>
      <c r="S3" s="7" t="s">
        <v>14</v>
      </c>
      <c r="T3" s="7" t="s">
        <v>15</v>
      </c>
      <c r="U3" s="7" t="s">
        <v>9</v>
      </c>
      <c r="V3" s="7" t="s">
        <v>16</v>
      </c>
      <c r="W3" s="7" t="s">
        <v>17</v>
      </c>
      <c r="X3" s="7" t="s">
        <v>18</v>
      </c>
    </row>
    <row r="4" spans="1:24" s="8" customFormat="1" ht="20.25" customHeight="1">
      <c r="A4" s="9" t="s">
        <v>19</v>
      </c>
      <c r="B4" s="9" t="s">
        <v>20</v>
      </c>
      <c r="C4" s="9" t="s">
        <v>21</v>
      </c>
      <c r="D4" s="9" t="s">
        <v>22</v>
      </c>
      <c r="E4" s="9"/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9" t="s">
        <v>28</v>
      </c>
      <c r="L4" s="9" t="s">
        <v>29</v>
      </c>
      <c r="M4" s="9" t="s">
        <v>30</v>
      </c>
      <c r="N4" s="9" t="s">
        <v>31</v>
      </c>
      <c r="O4" s="9" t="s">
        <v>32</v>
      </c>
      <c r="P4" s="9" t="s">
        <v>29</v>
      </c>
      <c r="Q4" s="9" t="s">
        <v>33</v>
      </c>
      <c r="R4" s="9"/>
      <c r="S4" s="9" t="s">
        <v>34</v>
      </c>
      <c r="T4" s="9" t="s">
        <v>35</v>
      </c>
      <c r="U4" s="9" t="s">
        <v>36</v>
      </c>
      <c r="V4" s="9" t="s">
        <v>37</v>
      </c>
      <c r="W4" s="9" t="s">
        <v>38</v>
      </c>
      <c r="X4" s="9"/>
    </row>
    <row r="5" spans="1:24" s="8" customFormat="1" ht="20.25" customHeight="1">
      <c r="A5" s="10"/>
      <c r="B5" s="10"/>
      <c r="C5" s="10" t="s">
        <v>39</v>
      </c>
      <c r="D5" s="10" t="s">
        <v>40</v>
      </c>
      <c r="E5" s="10"/>
      <c r="F5" s="10" t="s">
        <v>41</v>
      </c>
      <c r="G5" s="10" t="s">
        <v>42</v>
      </c>
      <c r="H5" s="10"/>
      <c r="I5" s="10"/>
      <c r="J5" s="10"/>
      <c r="K5" s="10" t="s">
        <v>43</v>
      </c>
      <c r="L5" s="10" t="s">
        <v>44</v>
      </c>
      <c r="M5" s="10" t="s">
        <v>45</v>
      </c>
      <c r="N5" s="10"/>
      <c r="O5" s="10" t="s">
        <v>46</v>
      </c>
      <c r="P5" s="10" t="s">
        <v>47</v>
      </c>
      <c r="Q5" s="10" t="s">
        <v>48</v>
      </c>
      <c r="R5" s="10"/>
      <c r="S5" s="10"/>
      <c r="T5" s="10" t="s">
        <v>49</v>
      </c>
      <c r="U5" s="10" t="s">
        <v>50</v>
      </c>
      <c r="V5" s="10" t="s">
        <v>51</v>
      </c>
      <c r="W5" s="10" t="s">
        <v>52</v>
      </c>
      <c r="X5" s="10"/>
    </row>
    <row r="6" spans="1:24" s="11" customFormat="1" ht="23.25" customHeight="1">
      <c r="A6" s="11" t="s">
        <v>56</v>
      </c>
      <c r="B6" s="12">
        <v>464504.99</v>
      </c>
      <c r="C6" s="12">
        <v>215976.62</v>
      </c>
      <c r="D6" s="12">
        <v>1713.85</v>
      </c>
      <c r="E6" s="12">
        <v>45882.37</v>
      </c>
      <c r="F6" s="12">
        <v>2842.88</v>
      </c>
      <c r="G6" s="12">
        <v>2337.6999999999998</v>
      </c>
      <c r="H6" s="12">
        <v>29222.21</v>
      </c>
      <c r="I6" s="12">
        <v>65339.48</v>
      </c>
      <c r="J6" s="12">
        <v>7017.76</v>
      </c>
      <c r="K6" s="12">
        <v>32763.39</v>
      </c>
      <c r="L6" s="12">
        <v>484.41</v>
      </c>
      <c r="M6" s="12">
        <v>3718</v>
      </c>
      <c r="N6" s="12" t="s">
        <v>54</v>
      </c>
      <c r="O6" s="12">
        <v>956.83</v>
      </c>
      <c r="P6" s="12">
        <v>3106.57</v>
      </c>
      <c r="Q6" s="12">
        <v>20882.96</v>
      </c>
      <c r="R6" s="12">
        <v>14238.52</v>
      </c>
      <c r="S6" s="12">
        <v>2481.92</v>
      </c>
      <c r="T6" s="12">
        <v>7443.85</v>
      </c>
      <c r="U6" s="12">
        <v>5492.54</v>
      </c>
      <c r="V6" s="12">
        <v>2183.52</v>
      </c>
      <c r="W6" s="12">
        <v>234.98</v>
      </c>
      <c r="X6" s="12">
        <v>184.64</v>
      </c>
    </row>
    <row r="7" spans="1:24" ht="21" customHeight="1">
      <c r="A7" s="13" t="s">
        <v>53</v>
      </c>
      <c r="B7" s="14">
        <v>255738.74</v>
      </c>
      <c r="C7" s="14">
        <v>122942.52</v>
      </c>
      <c r="D7" s="14">
        <v>1713.85</v>
      </c>
      <c r="E7" s="14">
        <v>22706.68</v>
      </c>
      <c r="F7" s="14">
        <v>2391.1999999999998</v>
      </c>
      <c r="G7" s="14">
        <v>2040.64</v>
      </c>
      <c r="H7" s="14">
        <v>23444.37</v>
      </c>
      <c r="I7" s="14">
        <v>35684.160000000003</v>
      </c>
      <c r="J7" s="14">
        <v>6816.87</v>
      </c>
      <c r="K7" s="14">
        <v>10688.68</v>
      </c>
      <c r="L7" s="14">
        <v>484.41</v>
      </c>
      <c r="M7" s="14">
        <v>1993.83</v>
      </c>
      <c r="N7" s="14" t="s">
        <v>54</v>
      </c>
      <c r="O7" s="14">
        <v>774.36</v>
      </c>
      <c r="P7" s="14">
        <v>2305.63</v>
      </c>
      <c r="Q7" s="14">
        <v>10427.530000000001</v>
      </c>
      <c r="R7" s="14">
        <v>4836.0200000000004</v>
      </c>
      <c r="S7" s="14">
        <v>454.93</v>
      </c>
      <c r="T7" s="14">
        <v>3338.68</v>
      </c>
      <c r="U7" s="14">
        <v>2459.88</v>
      </c>
      <c r="V7" s="14">
        <v>234.5</v>
      </c>
      <c r="W7" s="14" t="s">
        <v>54</v>
      </c>
      <c r="X7" s="14" t="s">
        <v>54</v>
      </c>
    </row>
    <row r="8" spans="1:24" ht="21" customHeight="1">
      <c r="A8" s="13" t="s">
        <v>55</v>
      </c>
      <c r="B8" s="14">
        <v>208766.25</v>
      </c>
      <c r="C8" s="14">
        <v>93034.1</v>
      </c>
      <c r="D8" s="14" t="s">
        <v>54</v>
      </c>
      <c r="E8" s="14">
        <v>23175.69</v>
      </c>
      <c r="F8" s="14">
        <v>451.68</v>
      </c>
      <c r="G8" s="14">
        <v>297.07</v>
      </c>
      <c r="H8" s="14">
        <v>5777.84</v>
      </c>
      <c r="I8" s="14">
        <v>29655.32</v>
      </c>
      <c r="J8" s="14">
        <v>200.89</v>
      </c>
      <c r="K8" s="14">
        <v>22074.71</v>
      </c>
      <c r="L8" s="14" t="s">
        <v>54</v>
      </c>
      <c r="M8" s="14">
        <v>1724.17</v>
      </c>
      <c r="N8" s="14" t="s">
        <v>54</v>
      </c>
      <c r="O8" s="14">
        <v>182.47</v>
      </c>
      <c r="P8" s="14">
        <v>800.94</v>
      </c>
      <c r="Q8" s="14">
        <v>10455.43</v>
      </c>
      <c r="R8" s="14">
        <v>9402.5</v>
      </c>
      <c r="S8" s="14">
        <v>2026.98</v>
      </c>
      <c r="T8" s="14">
        <v>4105.17</v>
      </c>
      <c r="U8" s="14">
        <v>3032.67</v>
      </c>
      <c r="V8" s="14">
        <v>1949.02</v>
      </c>
      <c r="W8" s="14">
        <v>234.98</v>
      </c>
      <c r="X8" s="14">
        <v>184.64</v>
      </c>
    </row>
  </sheetData>
  <printOptions horizontalCentered="1"/>
  <pageMargins left="0.35433070866141736" right="0.3" top="0.98425196850393704" bottom="0.59055118110236227" header="0.51181102362204722" footer="0.51181102362204722"/>
  <pageSetup paperSize="9" firstPageNumber="28" orientation="landscape" useFirstPageNumber="1" horizontalDpi="4294967292" verticalDpi="300" r:id="rId1"/>
  <headerFooter alignWithMargins="0">
    <oddHeader>&amp;C&amp;"FreesiaUPC,Bold"&amp;16&amp;P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workbookViewId="0">
      <selection activeCell="A54" sqref="A54"/>
    </sheetView>
  </sheetViews>
  <sheetFormatPr defaultRowHeight="21.75"/>
  <cols>
    <col min="1" max="1" width="39.5703125" customWidth="1"/>
    <col min="2" max="4" width="16" customWidth="1"/>
  </cols>
  <sheetData>
    <row r="1" spans="1:4">
      <c r="A1" s="16" t="s">
        <v>57</v>
      </c>
    </row>
    <row r="2" spans="1:4" ht="22.5" thickBot="1">
      <c r="A2" s="17"/>
      <c r="D2" s="26" t="s">
        <v>86</v>
      </c>
    </row>
    <row r="3" spans="1:4" ht="22.5" thickBot="1">
      <c r="A3" s="18" t="s">
        <v>58</v>
      </c>
      <c r="B3" s="19" t="s">
        <v>20</v>
      </c>
      <c r="C3" s="19" t="s">
        <v>59</v>
      </c>
      <c r="D3" s="19" t="s">
        <v>60</v>
      </c>
    </row>
    <row r="4" spans="1:4" ht="18" customHeight="1">
      <c r="A4" s="20"/>
      <c r="B4" s="21"/>
      <c r="C4" s="22" t="s">
        <v>61</v>
      </c>
      <c r="D4" s="21"/>
    </row>
    <row r="5" spans="1:4" ht="18" customHeight="1">
      <c r="A5" s="23" t="s">
        <v>62</v>
      </c>
      <c r="B5" s="12">
        <v>464504.99</v>
      </c>
      <c r="C5" s="14">
        <v>255738.74</v>
      </c>
      <c r="D5" s="14">
        <v>208766.25</v>
      </c>
    </row>
    <row r="6" spans="1:4" ht="18" customHeight="1">
      <c r="A6" s="24" t="s">
        <v>63</v>
      </c>
      <c r="B6" s="12">
        <v>215976.62</v>
      </c>
      <c r="C6" s="14">
        <v>122942.52</v>
      </c>
      <c r="D6" s="14">
        <v>93034.1</v>
      </c>
    </row>
    <row r="7" spans="1:4" ht="18" customHeight="1">
      <c r="A7" s="24" t="s">
        <v>64</v>
      </c>
      <c r="B7" s="12">
        <v>1713.85</v>
      </c>
      <c r="C7" s="14">
        <v>1713.85</v>
      </c>
      <c r="D7" s="14">
        <v>0</v>
      </c>
    </row>
    <row r="8" spans="1:4" ht="18" customHeight="1">
      <c r="A8" s="24" t="s">
        <v>65</v>
      </c>
      <c r="B8" s="12">
        <v>45882.37</v>
      </c>
      <c r="C8" s="14">
        <v>22706.68</v>
      </c>
      <c r="D8" s="14">
        <v>23175.69</v>
      </c>
    </row>
    <row r="9" spans="1:4" ht="18" customHeight="1">
      <c r="A9" s="24" t="s">
        <v>66</v>
      </c>
      <c r="B9" s="12">
        <v>2842.88</v>
      </c>
      <c r="C9" s="14">
        <v>2391.1999999999998</v>
      </c>
      <c r="D9" s="14">
        <v>451.68</v>
      </c>
    </row>
    <row r="10" spans="1:4" ht="18" customHeight="1">
      <c r="A10" s="24" t="s">
        <v>67</v>
      </c>
      <c r="B10" s="12">
        <v>2337.6999999999998</v>
      </c>
      <c r="C10" s="14">
        <v>2040.64</v>
      </c>
      <c r="D10" s="14">
        <v>297.07</v>
      </c>
    </row>
    <row r="11" spans="1:4" ht="18" customHeight="1">
      <c r="A11" s="24" t="s">
        <v>68</v>
      </c>
      <c r="B11" s="12">
        <v>29222.21</v>
      </c>
      <c r="C11" s="14">
        <v>23444.37</v>
      </c>
      <c r="D11" s="14">
        <v>5777.84</v>
      </c>
    </row>
    <row r="12" spans="1:4" ht="18" customHeight="1">
      <c r="A12" s="24" t="s">
        <v>69</v>
      </c>
      <c r="B12" s="12">
        <v>65339.48</v>
      </c>
      <c r="C12" s="14">
        <v>35684.160000000003</v>
      </c>
      <c r="D12" s="14">
        <v>29655.32</v>
      </c>
    </row>
    <row r="13" spans="1:4" ht="18" customHeight="1">
      <c r="A13" s="24" t="s">
        <v>70</v>
      </c>
      <c r="B13" s="12">
        <v>7017.76</v>
      </c>
      <c r="C13" s="14">
        <v>6816.87</v>
      </c>
      <c r="D13" s="14">
        <v>200.89</v>
      </c>
    </row>
    <row r="14" spans="1:4" ht="18" customHeight="1">
      <c r="A14" s="24" t="s">
        <v>71</v>
      </c>
      <c r="B14" s="12">
        <v>32763.39</v>
      </c>
      <c r="C14" s="14">
        <v>10688.68</v>
      </c>
      <c r="D14" s="14">
        <v>22074.71</v>
      </c>
    </row>
    <row r="15" spans="1:4" ht="18" customHeight="1">
      <c r="A15" s="24" t="s">
        <v>72</v>
      </c>
      <c r="B15" s="12">
        <v>484.41</v>
      </c>
      <c r="C15" s="14">
        <v>484.41</v>
      </c>
      <c r="D15" s="14">
        <v>0</v>
      </c>
    </row>
    <row r="16" spans="1:4" ht="18" customHeight="1">
      <c r="A16" s="24" t="s">
        <v>73</v>
      </c>
      <c r="B16" s="12">
        <v>3718</v>
      </c>
      <c r="C16" s="14">
        <v>1993.83</v>
      </c>
      <c r="D16" s="14">
        <v>1724.17</v>
      </c>
    </row>
    <row r="17" spans="1:4" ht="18" customHeight="1">
      <c r="A17" s="24" t="s">
        <v>74</v>
      </c>
      <c r="B17" s="12">
        <v>0</v>
      </c>
      <c r="C17" s="14">
        <v>0</v>
      </c>
      <c r="D17" s="14">
        <v>0</v>
      </c>
    </row>
    <row r="18" spans="1:4" ht="18" customHeight="1">
      <c r="A18" s="24" t="s">
        <v>75</v>
      </c>
      <c r="B18" s="12">
        <v>956.83</v>
      </c>
      <c r="C18" s="14">
        <v>774.36</v>
      </c>
      <c r="D18" s="14">
        <v>182.47</v>
      </c>
    </row>
    <row r="19" spans="1:4" ht="18" customHeight="1">
      <c r="A19" s="24" t="s">
        <v>76</v>
      </c>
      <c r="B19" s="12">
        <v>3106.57</v>
      </c>
      <c r="C19" s="14">
        <v>2305.63</v>
      </c>
      <c r="D19" s="14">
        <v>800.94</v>
      </c>
    </row>
    <row r="20" spans="1:4" ht="18" customHeight="1">
      <c r="A20" s="24" t="s">
        <v>77</v>
      </c>
      <c r="B20" s="12">
        <v>20882.96</v>
      </c>
      <c r="C20" s="14">
        <v>10427.530000000001</v>
      </c>
      <c r="D20" s="14">
        <v>10455.43</v>
      </c>
    </row>
    <row r="21" spans="1:4" ht="18" customHeight="1">
      <c r="A21" s="24" t="s">
        <v>78</v>
      </c>
      <c r="B21" s="12">
        <v>14238.52</v>
      </c>
      <c r="C21" s="14">
        <v>4836.0200000000004</v>
      </c>
      <c r="D21" s="14">
        <v>9402.5</v>
      </c>
    </row>
    <row r="22" spans="1:4" ht="18" customHeight="1">
      <c r="A22" s="24" t="s">
        <v>79</v>
      </c>
      <c r="B22" s="12">
        <v>2481.92</v>
      </c>
      <c r="C22" s="14">
        <v>454.93</v>
      </c>
      <c r="D22" s="14">
        <v>2026.98</v>
      </c>
    </row>
    <row r="23" spans="1:4" ht="18" customHeight="1">
      <c r="A23" s="24" t="s">
        <v>80</v>
      </c>
      <c r="B23" s="12">
        <v>7443.85</v>
      </c>
      <c r="C23" s="14">
        <v>3338.68</v>
      </c>
      <c r="D23" s="14">
        <v>4105.17</v>
      </c>
    </row>
    <row r="24" spans="1:4" ht="18" customHeight="1">
      <c r="A24" s="24" t="s">
        <v>81</v>
      </c>
      <c r="B24" s="12">
        <v>5492.54</v>
      </c>
      <c r="C24" s="14">
        <v>2459.88</v>
      </c>
      <c r="D24" s="14">
        <v>3032.67</v>
      </c>
    </row>
    <row r="25" spans="1:4" ht="18" customHeight="1">
      <c r="A25" s="24" t="s">
        <v>82</v>
      </c>
      <c r="B25" s="12">
        <v>2183.52</v>
      </c>
      <c r="C25" s="14">
        <v>234.5</v>
      </c>
      <c r="D25" s="14">
        <v>1949.02</v>
      </c>
    </row>
    <row r="26" spans="1:4" ht="18" customHeight="1">
      <c r="A26" s="24" t="s">
        <v>83</v>
      </c>
      <c r="B26" s="12">
        <v>234.98</v>
      </c>
      <c r="C26" s="14">
        <v>0</v>
      </c>
      <c r="D26" s="14">
        <v>234.98</v>
      </c>
    </row>
    <row r="27" spans="1:4" ht="18" customHeight="1">
      <c r="A27" s="24" t="s">
        <v>84</v>
      </c>
      <c r="B27" s="12">
        <v>184.64</v>
      </c>
      <c r="C27" s="14">
        <v>0</v>
      </c>
      <c r="D27" s="14">
        <v>184.64</v>
      </c>
    </row>
    <row r="28" spans="1:4" ht="18" customHeight="1">
      <c r="A28" s="25"/>
      <c r="B28" s="25"/>
      <c r="C28" s="22" t="s">
        <v>85</v>
      </c>
      <c r="D28" s="25"/>
    </row>
    <row r="29" spans="1:4" ht="18" customHeight="1">
      <c r="A29" s="23" t="s">
        <v>62</v>
      </c>
      <c r="B29" s="30">
        <f>SUM(B30:B51)</f>
        <v>100.00000215282941</v>
      </c>
      <c r="C29" s="30">
        <f t="shared" ref="C29:D29" si="0">SUM(C30:C51)</f>
        <v>100.00000000000001</v>
      </c>
      <c r="D29" s="30">
        <f t="shared" si="0"/>
        <v>100.00000958009258</v>
      </c>
    </row>
    <row r="30" spans="1:4" ht="18" customHeight="1">
      <c r="A30" s="24" t="s">
        <v>63</v>
      </c>
      <c r="B30" s="30">
        <f>B6*100/$B$5</f>
        <v>46.496081775138734</v>
      </c>
      <c r="C30" s="27">
        <f>C6*100/$C$5</f>
        <v>48.073483117966404</v>
      </c>
      <c r="D30" s="27">
        <f>D6*100/$D$5</f>
        <v>44.563764497374457</v>
      </c>
    </row>
    <row r="31" spans="1:4" ht="18" customHeight="1">
      <c r="A31" s="24" t="s">
        <v>64</v>
      </c>
      <c r="B31" s="30">
        <f t="shared" ref="B31:B51" si="1">B7*100/$B$5</f>
        <v>0.36896266711795711</v>
      </c>
      <c r="C31" s="27">
        <f t="shared" ref="C31:C51" si="2">C7*100/$C$5</f>
        <v>0.67015658245598619</v>
      </c>
      <c r="D31" s="27">
        <f t="shared" ref="D31:D51" si="3">D7*100/$D$5</f>
        <v>0</v>
      </c>
    </row>
    <row r="32" spans="1:4" ht="18" customHeight="1">
      <c r="A32" s="24" t="s">
        <v>65</v>
      </c>
      <c r="B32" s="30">
        <f t="shared" si="1"/>
        <v>9.8776915184484881</v>
      </c>
      <c r="C32" s="27">
        <f t="shared" si="2"/>
        <v>8.8788581659548331</v>
      </c>
      <c r="D32" s="27">
        <f t="shared" si="3"/>
        <v>11.101262775951573</v>
      </c>
    </row>
    <row r="33" spans="1:4" ht="18" customHeight="1">
      <c r="A33" s="24" t="s">
        <v>66</v>
      </c>
      <c r="B33" s="30">
        <f t="shared" si="1"/>
        <v>0.61202356512897738</v>
      </c>
      <c r="C33" s="27">
        <f t="shared" si="2"/>
        <v>0.93501672840024153</v>
      </c>
      <c r="D33" s="27">
        <f t="shared" si="3"/>
        <v>0.21635681054768191</v>
      </c>
    </row>
    <row r="34" spans="1:4" ht="18" customHeight="1">
      <c r="A34" s="24" t="s">
        <v>67</v>
      </c>
      <c r="B34" s="30">
        <f t="shared" si="1"/>
        <v>0.50326692938217943</v>
      </c>
      <c r="C34" s="27">
        <f t="shared" si="2"/>
        <v>0.79793933449425769</v>
      </c>
      <c r="D34" s="27">
        <f t="shared" si="3"/>
        <v>0.14229790495350661</v>
      </c>
    </row>
    <row r="35" spans="1:4" ht="18" customHeight="1">
      <c r="A35" s="24" t="s">
        <v>68</v>
      </c>
      <c r="B35" s="30">
        <f t="shared" si="1"/>
        <v>6.2910432888998677</v>
      </c>
      <c r="C35" s="27">
        <f t="shared" si="2"/>
        <v>9.1673127035817892</v>
      </c>
      <c r="D35" s="27">
        <f t="shared" si="3"/>
        <v>2.767612102051936</v>
      </c>
    </row>
    <row r="36" spans="1:4" ht="18" customHeight="1">
      <c r="A36" s="24" t="s">
        <v>69</v>
      </c>
      <c r="B36" s="30">
        <f t="shared" si="1"/>
        <v>14.066475367681196</v>
      </c>
      <c r="C36" s="27">
        <f t="shared" si="2"/>
        <v>13.953365063110894</v>
      </c>
      <c r="D36" s="27">
        <f t="shared" si="3"/>
        <v>14.205035536155869</v>
      </c>
    </row>
    <row r="37" spans="1:4" ht="18" customHeight="1">
      <c r="A37" s="24" t="s">
        <v>70</v>
      </c>
      <c r="B37" s="30">
        <f t="shared" si="1"/>
        <v>1.5108040066480233</v>
      </c>
      <c r="C37" s="27">
        <f t="shared" si="2"/>
        <v>2.6655601728545313</v>
      </c>
      <c r="D37" s="27">
        <f t="shared" si="3"/>
        <v>9.6227239795704522E-2</v>
      </c>
    </row>
    <row r="38" spans="1:4" ht="18" customHeight="1">
      <c r="A38" s="24" t="s">
        <v>71</v>
      </c>
      <c r="B38" s="30">
        <f t="shared" si="1"/>
        <v>7.0533989311933984</v>
      </c>
      <c r="C38" s="27">
        <f t="shared" si="2"/>
        <v>4.1795310323340145</v>
      </c>
      <c r="D38" s="27">
        <f t="shared" si="3"/>
        <v>10.573888260195314</v>
      </c>
    </row>
    <row r="39" spans="1:4" ht="18" customHeight="1">
      <c r="A39" s="24" t="s">
        <v>72</v>
      </c>
      <c r="B39" s="30">
        <f t="shared" si="1"/>
        <v>0.10428520907816298</v>
      </c>
      <c r="C39" s="27">
        <f t="shared" si="2"/>
        <v>0.18941596412025805</v>
      </c>
      <c r="D39" s="27">
        <f t="shared" si="3"/>
        <v>0</v>
      </c>
    </row>
    <row r="40" spans="1:4" ht="18" customHeight="1">
      <c r="A40" s="24" t="s">
        <v>73</v>
      </c>
      <c r="B40" s="30">
        <f t="shared" si="1"/>
        <v>0.80042197178549146</v>
      </c>
      <c r="C40" s="27">
        <f t="shared" si="2"/>
        <v>0.77963549832145107</v>
      </c>
      <c r="D40" s="27">
        <f t="shared" si="3"/>
        <v>0.82588541011777528</v>
      </c>
    </row>
    <row r="41" spans="1:4" ht="18" customHeight="1">
      <c r="A41" s="24" t="s">
        <v>74</v>
      </c>
      <c r="B41" s="30">
        <f t="shared" si="1"/>
        <v>0</v>
      </c>
      <c r="C41" s="27">
        <f t="shared" si="2"/>
        <v>0</v>
      </c>
      <c r="D41" s="27">
        <f t="shared" si="3"/>
        <v>0</v>
      </c>
    </row>
    <row r="42" spans="1:4" ht="18" customHeight="1">
      <c r="A42" s="24" t="s">
        <v>75</v>
      </c>
      <c r="B42" s="30">
        <f t="shared" si="1"/>
        <v>0.20598917570293487</v>
      </c>
      <c r="C42" s="27">
        <f t="shared" si="2"/>
        <v>0.30279338984777981</v>
      </c>
      <c r="D42" s="27">
        <f t="shared" si="3"/>
        <v>8.7403974540903998E-2</v>
      </c>
    </row>
    <row r="43" spans="1:4" ht="18" customHeight="1">
      <c r="A43" s="24" t="s">
        <v>76</v>
      </c>
      <c r="B43" s="30">
        <f t="shared" si="1"/>
        <v>0.66879152363896033</v>
      </c>
      <c r="C43" s="27">
        <f t="shared" si="2"/>
        <v>0.90155679972459402</v>
      </c>
      <c r="D43" s="27">
        <f t="shared" si="3"/>
        <v>0.38365396705645666</v>
      </c>
    </row>
    <row r="44" spans="1:4" ht="18" customHeight="1">
      <c r="A44" s="24" t="s">
        <v>77</v>
      </c>
      <c r="B44" s="30">
        <f t="shared" si="1"/>
        <v>4.4957450295636221</v>
      </c>
      <c r="C44" s="27">
        <f t="shared" si="2"/>
        <v>4.0774150994878609</v>
      </c>
      <c r="D44" s="27">
        <f t="shared" si="3"/>
        <v>5.0081993617263327</v>
      </c>
    </row>
    <row r="45" spans="1:4" ht="18" customHeight="1">
      <c r="A45" s="24" t="s">
        <v>78</v>
      </c>
      <c r="B45" s="30">
        <f t="shared" si="1"/>
        <v>3.0653104501633019</v>
      </c>
      <c r="C45" s="27">
        <f t="shared" si="2"/>
        <v>1.8910001668108636</v>
      </c>
      <c r="D45" s="27">
        <f t="shared" si="3"/>
        <v>4.5038410183638398</v>
      </c>
    </row>
    <row r="46" spans="1:4" ht="18" customHeight="1">
      <c r="A46" s="24" t="s">
        <v>79</v>
      </c>
      <c r="B46" s="30">
        <f t="shared" si="1"/>
        <v>0.53431503502255162</v>
      </c>
      <c r="C46" s="27">
        <f t="shared" si="2"/>
        <v>0.17788857487919116</v>
      </c>
      <c r="D46" s="27">
        <f t="shared" si="3"/>
        <v>0.97093280163819584</v>
      </c>
    </row>
    <row r="47" spans="1:4" ht="18" customHeight="1">
      <c r="A47" s="24" t="s">
        <v>80</v>
      </c>
      <c r="B47" s="30">
        <f t="shared" si="1"/>
        <v>1.6025339146518103</v>
      </c>
      <c r="C47" s="27">
        <f t="shared" si="2"/>
        <v>1.3055042032349109</v>
      </c>
      <c r="D47" s="27">
        <f t="shared" si="3"/>
        <v>1.9663954302958453</v>
      </c>
    </row>
    <row r="48" spans="1:4" ht="18" customHeight="1">
      <c r="A48" s="24" t="s">
        <v>81</v>
      </c>
      <c r="B48" s="30">
        <f t="shared" si="1"/>
        <v>1.1824501605461764</v>
      </c>
      <c r="C48" s="27">
        <f t="shared" si="2"/>
        <v>0.961872260729837</v>
      </c>
      <c r="D48" s="27">
        <f t="shared" si="3"/>
        <v>1.4526629663559125</v>
      </c>
    </row>
    <row r="49" spans="1:4" ht="18" customHeight="1">
      <c r="A49" s="24" t="s">
        <v>82</v>
      </c>
      <c r="B49" s="30">
        <f t="shared" si="1"/>
        <v>0.47007460565708886</v>
      </c>
      <c r="C49" s="27">
        <f t="shared" si="2"/>
        <v>9.1695141690304724E-2</v>
      </c>
      <c r="D49" s="27">
        <f t="shared" si="3"/>
        <v>0.93358960080951781</v>
      </c>
    </row>
    <row r="50" spans="1:4" ht="18" customHeight="1">
      <c r="A50" s="24" t="s">
        <v>83</v>
      </c>
      <c r="B50" s="30">
        <f t="shared" si="1"/>
        <v>5.0587185295899624E-2</v>
      </c>
      <c r="C50" s="27">
        <f t="shared" si="2"/>
        <v>0</v>
      </c>
      <c r="D50" s="27">
        <f t="shared" si="3"/>
        <v>0.11255650757725447</v>
      </c>
    </row>
    <row r="51" spans="1:4" ht="18" customHeight="1">
      <c r="A51" s="28" t="s">
        <v>84</v>
      </c>
      <c r="B51" s="31">
        <f t="shared" si="1"/>
        <v>3.9749842084581266E-2</v>
      </c>
      <c r="C51" s="29">
        <f t="shared" si="2"/>
        <v>0</v>
      </c>
      <c r="D51" s="29">
        <f t="shared" si="3"/>
        <v>8.8443414584493424E-2</v>
      </c>
    </row>
    <row r="53" spans="1:4">
      <c r="A53" t="s">
        <v>87</v>
      </c>
    </row>
  </sheetData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C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2017-04-05T07:55:23Z</dcterms:created>
  <dcterms:modified xsi:type="dcterms:W3CDTF">2017-04-12T06:44:14Z</dcterms:modified>
</cp:coreProperties>
</file>