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120" yWindow="105" windowWidth="11715" windowHeight="5565"/>
  </bookViews>
  <sheets>
    <sheet name="T-2.4" sheetId="12" r:id="rId1"/>
    <sheet name="T-2.9 ไปขอข้อมูลด้วย" sheetId="18" state="hidden" r:id="rId2"/>
  </sheets>
  <definedNames>
    <definedName name="_xlnm.Print_Area" localSheetId="0">'T-2.4'!$A$1:$Z$45</definedName>
    <definedName name="_xlnm.Print_Area" localSheetId="1">'T-2.9 ไปขอข้อมูลด้วย'!$A$1:$U$47</definedName>
  </definedNames>
  <calcPr calcId="144525"/>
</workbook>
</file>

<file path=xl/calcChain.xml><?xml version="1.0" encoding="utf-8"?>
<calcChain xmlns="http://schemas.openxmlformats.org/spreadsheetml/2006/main">
  <c r="Q10" i="18" l="1"/>
  <c r="Q32" i="18"/>
  <c r="Q33" i="18"/>
  <c r="Q34" i="18"/>
  <c r="Q35" i="18"/>
  <c r="Q36" i="18"/>
  <c r="Q37" i="18"/>
  <c r="Q38" i="18"/>
  <c r="Q39" i="18"/>
  <c r="Q40" i="18"/>
  <c r="Q41" i="18"/>
  <c r="Q42" i="18"/>
  <c r="Q31" i="18"/>
  <c r="Q11" i="18"/>
  <c r="Q12" i="18"/>
  <c r="Q13" i="18"/>
  <c r="Q14" i="18"/>
  <c r="Q15" i="18"/>
  <c r="Q16" i="18"/>
  <c r="Q17" i="18"/>
  <c r="Q18" i="18"/>
  <c r="Q19" i="18"/>
  <c r="Q20" i="18"/>
  <c r="Q21" i="18"/>
  <c r="Q22" i="18"/>
  <c r="P32" i="18"/>
  <c r="P33" i="18"/>
  <c r="P34" i="18"/>
  <c r="P35" i="18"/>
  <c r="P36" i="18"/>
  <c r="P37" i="18"/>
  <c r="P38" i="18"/>
  <c r="P39" i="18"/>
  <c r="P40" i="18"/>
  <c r="P41" i="18"/>
  <c r="P42" i="18"/>
  <c r="P31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10" i="18"/>
</calcChain>
</file>

<file path=xl/sharedStrings.xml><?xml version="1.0" encoding="utf-8"?>
<sst xmlns="http://schemas.openxmlformats.org/spreadsheetml/2006/main" count="287" uniqueCount="161">
  <si>
    <t>ตาราง</t>
  </si>
  <si>
    <t>รวม</t>
  </si>
  <si>
    <t>ชาย</t>
  </si>
  <si>
    <t>หญิง</t>
  </si>
  <si>
    <t>Total</t>
  </si>
  <si>
    <t>Male</t>
  </si>
  <si>
    <t>Female</t>
  </si>
  <si>
    <t>อุตสาหกรรม</t>
  </si>
  <si>
    <t>Industries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</si>
  <si>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</si>
  <si>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</si>
  <si>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</si>
  <si>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</si>
  <si>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ไม่ทราบ</t>
  </si>
  <si>
    <t>Mining and quarrying</t>
  </si>
  <si>
    <t>Manufacturing</t>
  </si>
  <si>
    <t>Education</t>
  </si>
  <si>
    <t>Unknown</t>
  </si>
  <si>
    <t>Construction</t>
  </si>
  <si>
    <t>ที่มา:</t>
  </si>
  <si>
    <t>Source:</t>
  </si>
  <si>
    <t>Wholesale and retail trade, repair of motor vehicles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</si>
  <si>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</si>
  <si>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</si>
  <si>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</si>
  <si>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</si>
  <si>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</si>
  <si>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</si>
  <si>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</si>
  <si>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</si>
  <si>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>compulsory social security</t>
  </si>
  <si>
    <t>จังหวัด</t>
  </si>
  <si>
    <t xml:space="preserve">  ม.ค.</t>
  </si>
  <si>
    <t xml:space="preserve"> ม.ค.</t>
  </si>
  <si>
    <t xml:space="preserve">  Jan.</t>
  </si>
  <si>
    <t xml:space="preserve"> Jan.</t>
  </si>
  <si>
    <t>Province</t>
  </si>
  <si>
    <t>Samut Prakan</t>
  </si>
  <si>
    <t>ค่าจ้าง  Wage</t>
  </si>
  <si>
    <t>รวมยอด</t>
  </si>
  <si>
    <t>ภาคกลาง</t>
  </si>
  <si>
    <t>Central Region</t>
  </si>
  <si>
    <t>สมุทรปราการ</t>
  </si>
  <si>
    <t xml:space="preserve"> มิ.ย.</t>
  </si>
  <si>
    <t xml:space="preserve"> Jun.</t>
  </si>
  <si>
    <t>(2008)</t>
  </si>
  <si>
    <t>(2010)</t>
  </si>
  <si>
    <t>(2011)</t>
  </si>
  <si>
    <t>(บาท/วัน   Baht/day)</t>
  </si>
  <si>
    <t>ไฟฟ้า  ก๊าซ ไอน้ำ และระบบปรับอากาศ</t>
  </si>
  <si>
    <t xml:space="preserve">การจัดหาน้ำ การจัดการ และการบำบัดน้ำเสีย ของเสีย </t>
  </si>
  <si>
    <t>และสิ่งปฏิกูล</t>
  </si>
  <si>
    <t xml:space="preserve">การขายส่ง และการขายปลีก การซ่อมแซมยานยนต์ </t>
  </si>
  <si>
    <t>ข้อมูลข่าวสารและการสื่อสาร</t>
  </si>
  <si>
    <t>กิจการทางการเงินและการประกันภัย</t>
  </si>
  <si>
    <t xml:space="preserve">กิจการอสังหาริมทรัพย์  </t>
  </si>
  <si>
    <t>กิจกรรมทางวิชาชีพ วิทยาศาสตร์ และเทคนิค</t>
  </si>
  <si>
    <t>กิจกรรมการบริหารและการบริการสนับสนุน</t>
  </si>
  <si>
    <t xml:space="preserve">การบริหารราชการ  การป้องกันประเทศ </t>
  </si>
  <si>
    <t>กิจกรรมด้านสุขภาพ  และงานสังคมสงเคราะห์</t>
  </si>
  <si>
    <t>ศิลปะ ความบันเทิง และนันทนาการ</t>
  </si>
  <si>
    <t>กิจกรรมบริการด้านอื่นๆ</t>
  </si>
  <si>
    <t>กิจกรรมขององค์การระหว่างประเทศ</t>
  </si>
  <si>
    <t xml:space="preserve">เกษตรกรรม การป่าไม้ และการประมง </t>
  </si>
  <si>
    <t>นอกภาคเกษตรกรรม</t>
  </si>
  <si>
    <t>ภาคเกษตรกรรม</t>
  </si>
  <si>
    <t>Agriculture</t>
  </si>
  <si>
    <t>Non - Agriculture</t>
  </si>
  <si>
    <t xml:space="preserve">Agriculture,  forestry and fishing </t>
  </si>
  <si>
    <t>Electricity, gas , stearm and air conditioning  supply</t>
  </si>
  <si>
    <t>and remediation activities</t>
  </si>
  <si>
    <t>and motorcycles</t>
  </si>
  <si>
    <t xml:space="preserve">Transportation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</si>
  <si>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</si>
  <si>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</si>
  <si>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</si>
  <si>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</si>
  <si>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 , scientific and technical activities</t>
  </si>
  <si>
    <t>Administrative and support service activities</t>
  </si>
  <si>
    <t xml:space="preserve">Public administration and defence , </t>
  </si>
  <si>
    <t>Human health and social work activities</t>
  </si>
  <si>
    <t>Arts , entertainment and recreation</t>
  </si>
  <si>
    <t>Other service activities</t>
  </si>
  <si>
    <t>and services producing activities of households for own use</t>
  </si>
  <si>
    <t>Activities of extraterritorial organizations and bodies</t>
  </si>
  <si>
    <t xml:space="preserve"> เม.ย.</t>
  </si>
  <si>
    <t xml:space="preserve"> Apr.</t>
  </si>
  <si>
    <t>(2013)</t>
  </si>
  <si>
    <t>(2012)</t>
  </si>
  <si>
    <t>Table</t>
  </si>
  <si>
    <t>การขนส่ง และสถานที่เก็บสินค้า</t>
  </si>
  <si>
    <t>ที่พักแรมและบริการด้านอาหาร</t>
  </si>
  <si>
    <t>และการประกันสังคม</t>
  </si>
  <si>
    <t>และบริการที่ทำขี้นเองเพื่อใช้ในครัวเรือน</t>
  </si>
  <si>
    <t>Water supply; sewerage , waste management</t>
  </si>
  <si>
    <t xml:space="preserve">Activities of households as employers; undifferentiated goods </t>
  </si>
  <si>
    <t>2560 (2017)</t>
  </si>
  <si>
    <t>2561 (2018)</t>
  </si>
  <si>
    <t>(2017)</t>
  </si>
  <si>
    <t>อัตราการเปลี่ยนแปลง  Percentage change (%)</t>
  </si>
  <si>
    <t>-</t>
  </si>
  <si>
    <t>The  Labour Force Survey: 2017 - 2018,  Provincial level,  National Statistical Office</t>
  </si>
  <si>
    <t xml:space="preserve"> - </t>
  </si>
  <si>
    <t>ประชากรอายุ 15 ปีขึ้นไปที่มีงานทำ จำแนกตามอุตสาหกรรม และเพศ เป็นรายไตรมาส พ.ศ. 2560 - 2561</t>
  </si>
  <si>
    <t>Employed Persons Aged 15 Years and Over by Industry, Sex and Quarterly: 2017 - 2018</t>
  </si>
  <si>
    <t xml:space="preserve"> การสำรวจภาวะการทำงานของประชากร พ.ศ. 2560 - 2561 ระดับจังหวัด สำนักงานสถิติแห่งชาติ</t>
  </si>
  <si>
    <t xml:space="preserve">    ที่มา:  สำนักงานสวัสดิการและคุ้มครองแรงงานจังหวัดสระบุรี</t>
  </si>
  <si>
    <t>Source:  Saraburi Provincial Labour Protection and Welfare Office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</si>
  <si>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</si>
  <si>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</si>
  <si>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</si>
  <si>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</si>
  <si>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</si>
  <si>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</si>
  <si>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</si>
  <si>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</si>
  <si>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</si>
  <si>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</si>
  <si>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</si>
  <si>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</si>
  <si>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</si>
  <si>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</si>
  <si>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</si>
  <si>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</si>
  <si>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</si>
  <si>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</si>
  <si>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</si>
  <si>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</si>
  <si>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</si>
  <si>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</si>
  <si>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</si>
  <si>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</si>
  <si>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อัตราค่าจ้างขั้นต่ำ เป็นรายจังหวัด ภาคกลาง พ.ศ. 2551 และ พ.ศ. 2553 - 2559 และ พ.ศ. 2560</t>
  </si>
  <si>
    <t>Minimum Wage Rate by Province of Central Region: 2008 and 2010 - 2013 and 2017</t>
  </si>
  <si>
    <t>อัตราค่าจ้างขั้นต่ำ เป็นรายจังหวัด ภาคกลาง พ.ศ. 2551 และ พ.ศ. 2553 - 2559 และ พ.ศ. 2560 (ต่อ)</t>
  </si>
  <si>
    <t>Minimum Wage Rate by Province of Central Region: 2008 and 2010 - 2013 and 2017 (Cont.)</t>
  </si>
  <si>
    <t>Nonthaburi</t>
  </si>
  <si>
    <t>Pathum Thani</t>
  </si>
  <si>
    <t>Phra Nakhon Si Ayutthaya</t>
  </si>
  <si>
    <t>Ang Thong</t>
  </si>
  <si>
    <t>Lop Buri</t>
  </si>
  <si>
    <t>Sing Buri</t>
  </si>
  <si>
    <t>Chai Nat</t>
  </si>
  <si>
    <t>Saraburi</t>
  </si>
  <si>
    <t>Chon Buri</t>
  </si>
  <si>
    <t>Rayong</t>
  </si>
  <si>
    <t>Chanthaburi</t>
  </si>
  <si>
    <t>Trat</t>
  </si>
  <si>
    <t>Chachoengsao</t>
  </si>
  <si>
    <t>Prachin Buri</t>
  </si>
  <si>
    <t>Nakhon Nayok</t>
  </si>
  <si>
    <t>Sa Kaeo</t>
  </si>
  <si>
    <t>Ratchaburi</t>
  </si>
  <si>
    <t>Kanchanaburi</t>
  </si>
  <si>
    <t>Suphan Buri</t>
  </si>
  <si>
    <t>Nakhon Pathom</t>
  </si>
  <si>
    <t>Samut Sakhon</t>
  </si>
  <si>
    <t>Samut Songkhram</t>
  </si>
  <si>
    <t>Phetchaburi</t>
  </si>
  <si>
    <t>Prachuap Khiri Khan</t>
  </si>
  <si>
    <t>กิจกรรมการจ้างงานในครัวเรือนส่วนบุคค] การผลิตสินค้า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</si>
</sst>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_(* #,##0.0_);_(* \(#,##0.0\);_(* &quot;-&quot;??_);_(@_)"/>
    <numFmt numFmtId="190" formatCode="0.0"/>
    <numFmt numFmtId="191" formatCode="_-* #,##0_-;\-* #,##0_-;_-* &quot;-&quot;??_-;_-@_-"/>
  </numFmts>
  <fonts count="22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b/>
      <sz val="11"/>
      <color indexed="8"/>
      <name val="TH SarabunPSK"/>
      <family val="2"/>
    </font>
    <font>
      <sz val="11"/>
      <color indexed="8"/>
      <name val="TH SarabunPSK"/>
      <family val="2"/>
    </font>
    <font>
      <b/>
      <sz val="12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  <font>
      <sz val="11.5"/>
      <name val="TH SarabunPSK"/>
      <family val="2"/>
    </font>
    <font>
      <sz val="14"/>
      <color indexed="8"/>
      <name val="TH SarabunPSK"/>
      <family val="2"/>
    </font>
    <font>
      <sz val="16"/>
      <name val="Angsana New"/>
      <family val="1"/>
    </font>
    <font>
      <b/>
      <sz val="11.5"/>
      <name val="TH SarabunPSK"/>
      <family val="2"/>
    </font>
    <font>
      <b/>
      <sz val="9.5"/>
      <name val="TH SarabunPSK"/>
      <family val="2"/>
    </font>
    <font>
      <sz val="9.5"/>
      <name val="TH SarabunPSK"/>
      <family val="2"/>
    </font>
    <font>
      <sz val="8.5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/>
  </cellStyleXfs>
  <cellXfs count="17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8" fillId="0" borderId="0" xfId="0" applyFont="1"/>
    <xf numFmtId="190" fontId="3" fillId="0" borderId="0" xfId="0" applyNumberFormat="1" applyFont="1" applyAlignment="1">
      <alignment horizontal="center"/>
    </xf>
    <xf numFmtId="0" fontId="6" fillId="0" borderId="0" xfId="0" applyFont="1" applyAlignment="1">
      <alignment horizontal="right" vertical="center"/>
    </xf>
    <xf numFmtId="0" fontId="9" fillId="0" borderId="9" xfId="0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/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quotePrefix="1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1" xfId="0" quotePrefix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89" fontId="9" fillId="0" borderId="1" xfId="1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quotePrefix="1" applyFont="1" applyBorder="1" applyAlignment="1">
      <alignment horizontal="left" vertical="center"/>
    </xf>
    <xf numFmtId="188" fontId="7" fillId="0" borderId="2" xfId="1" applyNumberFormat="1" applyFont="1" applyBorder="1" applyAlignment="1">
      <alignment horizontal="right" vertical="center"/>
    </xf>
    <xf numFmtId="189" fontId="7" fillId="0" borderId="2" xfId="1" applyNumberFormat="1" applyFont="1" applyBorder="1" applyAlignment="1">
      <alignment horizontal="right" vertical="center"/>
    </xf>
    <xf numFmtId="0" fontId="10" fillId="0" borderId="0" xfId="1" applyNumberFormat="1" applyFont="1" applyBorder="1" applyAlignment="1">
      <alignment vertical="center"/>
    </xf>
    <xf numFmtId="17" fontId="11" fillId="0" borderId="0" xfId="0" applyNumberFormat="1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188" fontId="6" fillId="0" borderId="4" xfId="1" applyNumberFormat="1" applyFont="1" applyBorder="1" applyAlignment="1">
      <alignment horizontal="right" vertical="center"/>
    </xf>
    <xf numFmtId="189" fontId="6" fillId="0" borderId="4" xfId="1" applyNumberFormat="1" applyFont="1" applyBorder="1" applyAlignment="1">
      <alignment horizontal="right" vertical="center"/>
    </xf>
    <xf numFmtId="189" fontId="11" fillId="0" borderId="0" xfId="1" applyNumberFormat="1" applyFont="1" applyBorder="1" applyAlignment="1">
      <alignment horizontal="left" vertical="center"/>
    </xf>
    <xf numFmtId="188" fontId="11" fillId="0" borderId="4" xfId="1" applyNumberFormat="1" applyFont="1" applyBorder="1" applyAlignment="1">
      <alignment horizontal="right" vertical="center"/>
    </xf>
    <xf numFmtId="189" fontId="11" fillId="0" borderId="4" xfId="1" applyNumberFormat="1" applyFont="1" applyBorder="1" applyAlignment="1">
      <alignment horizontal="right" vertical="center"/>
    </xf>
    <xf numFmtId="188" fontId="11" fillId="0" borderId="0" xfId="1" applyNumberFormat="1" applyFont="1" applyBorder="1" applyAlignment="1">
      <alignment horizontal="left" vertical="center"/>
    </xf>
    <xf numFmtId="187" fontId="11" fillId="0" borderId="4" xfId="1" applyNumberFormat="1" applyFont="1" applyBorder="1" applyAlignment="1">
      <alignment horizontal="right" vertical="center"/>
    </xf>
    <xf numFmtId="17" fontId="11" fillId="0" borderId="0" xfId="0" applyNumberFormat="1" applyFont="1" applyAlignment="1">
      <alignment horizontal="left" vertical="center"/>
    </xf>
    <xf numFmtId="188" fontId="11" fillId="0" borderId="0" xfId="1" applyNumberFormat="1" applyFont="1" applyAlignment="1">
      <alignment horizontal="left" vertical="center"/>
    </xf>
    <xf numFmtId="17" fontId="11" fillId="0" borderId="0" xfId="0" applyNumberFormat="1" applyFont="1" applyAlignment="1">
      <alignment horizontal="left"/>
    </xf>
    <xf numFmtId="0" fontId="11" fillId="0" borderId="0" xfId="0" applyFont="1" applyBorder="1" applyAlignment="1">
      <alignment horizontal="left"/>
    </xf>
    <xf numFmtId="188" fontId="11" fillId="0" borderId="4" xfId="1" applyNumberFormat="1" applyFont="1" applyBorder="1" applyAlignment="1">
      <alignment horizontal="right"/>
    </xf>
    <xf numFmtId="189" fontId="11" fillId="0" borderId="4" xfId="1" applyNumberFormat="1" applyFont="1" applyBorder="1" applyAlignment="1">
      <alignment horizontal="right"/>
    </xf>
    <xf numFmtId="188" fontId="11" fillId="0" borderId="0" xfId="1" applyNumberFormat="1" applyFont="1" applyAlignment="1">
      <alignment horizontal="left"/>
    </xf>
    <xf numFmtId="0" fontId="6" fillId="0" borderId="0" xfId="0" applyFont="1" applyAlignment="1">
      <alignment horizontal="left"/>
    </xf>
    <xf numFmtId="188" fontId="11" fillId="0" borderId="0" xfId="1" applyNumberFormat="1" applyFont="1" applyBorder="1" applyAlignment="1">
      <alignment horizontal="left"/>
    </xf>
    <xf numFmtId="188" fontId="6" fillId="0" borderId="4" xfId="1" applyNumberFormat="1" applyFont="1" applyBorder="1" applyAlignment="1">
      <alignment horizontal="right"/>
    </xf>
    <xf numFmtId="189" fontId="6" fillId="0" borderId="4" xfId="1" applyNumberFormat="1" applyFont="1" applyBorder="1" applyAlignment="1">
      <alignment horizontal="right"/>
    </xf>
    <xf numFmtId="189" fontId="11" fillId="0" borderId="0" xfId="1" applyNumberFormat="1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1" xfId="0" applyFont="1" applyBorder="1" applyAlignment="1">
      <alignment horizontal="left"/>
    </xf>
    <xf numFmtId="188" fontId="11" fillId="0" borderId="5" xfId="1" applyNumberFormat="1" applyFont="1" applyBorder="1" applyAlignment="1">
      <alignment horizontal="right"/>
    </xf>
    <xf numFmtId="189" fontId="11" fillId="0" borderId="5" xfId="1" applyNumberFormat="1" applyFont="1" applyBorder="1" applyAlignment="1">
      <alignment horizontal="right"/>
    </xf>
    <xf numFmtId="188" fontId="11" fillId="0" borderId="0" xfId="1" applyNumberFormat="1" applyFont="1" applyBorder="1" applyAlignment="1">
      <alignment horizontal="right"/>
    </xf>
    <xf numFmtId="189" fontId="11" fillId="0" borderId="0" xfId="1" applyNumberFormat="1" applyFont="1" applyBorder="1" applyAlignment="1">
      <alignment horizontal="right"/>
    </xf>
    <xf numFmtId="0" fontId="3" fillId="0" borderId="0" xfId="0" applyFont="1" applyBorder="1"/>
    <xf numFmtId="0" fontId="4" fillId="0" borderId="0" xfId="0" applyFont="1" applyBorder="1"/>
    <xf numFmtId="0" fontId="8" fillId="0" borderId="0" xfId="0" applyFont="1" applyBorder="1"/>
    <xf numFmtId="0" fontId="8" fillId="0" borderId="1" xfId="0" applyFont="1" applyBorder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5" fillId="0" borderId="9" xfId="0" applyFont="1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3" fillId="0" borderId="0" xfId="0" applyFont="1"/>
    <xf numFmtId="0" fontId="13" fillId="0" borderId="0" xfId="0" applyFont="1" applyBorder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1" xfId="0" applyFont="1" applyBorder="1"/>
    <xf numFmtId="0" fontId="14" fillId="0" borderId="6" xfId="0" applyFont="1" applyBorder="1"/>
    <xf numFmtId="0" fontId="14" fillId="0" borderId="8" xfId="0" applyFont="1" applyBorder="1"/>
    <xf numFmtId="0" fontId="14" fillId="0" borderId="5" xfId="0" applyFont="1" applyBorder="1"/>
    <xf numFmtId="0" fontId="14" fillId="0" borderId="0" xfId="0" applyFont="1"/>
    <xf numFmtId="0" fontId="14" fillId="0" borderId="0" xfId="0" applyFont="1" applyBorder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/>
    </xf>
    <xf numFmtId="0" fontId="15" fillId="0" borderId="7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5" fillId="0" borderId="0" xfId="2" applyFont="1" applyFill="1" applyAlignment="1">
      <alignment horizontal="left" vertical="center"/>
    </xf>
    <xf numFmtId="0" fontId="5" fillId="0" borderId="0" xfId="2" applyFont="1" applyFill="1" applyBorder="1" applyAlignment="1">
      <alignment horizontal="left" vertical="center"/>
    </xf>
    <xf numFmtId="17" fontId="16" fillId="0" borderId="0" xfId="0" applyNumberFormat="1" applyFont="1" applyBorder="1" applyAlignment="1">
      <alignment horizontal="left" vertical="center"/>
    </xf>
    <xf numFmtId="17" fontId="16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" fontId="5" fillId="0" borderId="4" xfId="3" applyNumberFormat="1" applyFont="1" applyFill="1" applyBorder="1" applyAlignment="1">
      <alignment horizontal="right" vertical="center" indent="1"/>
    </xf>
    <xf numFmtId="1" fontId="16" fillId="0" borderId="4" xfId="3" applyNumberFormat="1" applyFont="1" applyFill="1" applyBorder="1" applyAlignment="1">
      <alignment horizontal="right" vertical="center" indent="1"/>
    </xf>
    <xf numFmtId="1" fontId="16" fillId="0" borderId="7" xfId="3" applyNumberFormat="1" applyFont="1" applyFill="1" applyBorder="1" applyAlignment="1">
      <alignment horizontal="right" vertical="center" indent="1"/>
    </xf>
    <xf numFmtId="3" fontId="5" fillId="0" borderId="4" xfId="1" applyNumberFormat="1" applyFont="1" applyBorder="1" applyAlignment="1">
      <alignment horizontal="right" vertical="center" indent="1"/>
    </xf>
    <xf numFmtId="3" fontId="16" fillId="0" borderId="4" xfId="1" applyNumberFormat="1" applyFont="1" applyBorder="1" applyAlignment="1">
      <alignment horizontal="right" vertical="center" indent="1"/>
    </xf>
    <xf numFmtId="189" fontId="5" fillId="0" borderId="4" xfId="1" applyNumberFormat="1" applyFont="1" applyBorder="1" applyAlignment="1">
      <alignment horizontal="right" vertical="center"/>
    </xf>
    <xf numFmtId="0" fontId="5" fillId="0" borderId="0" xfId="4" quotePrefix="1" applyFont="1" applyFill="1" applyBorder="1" applyAlignment="1">
      <alignment horizontal="left" vertical="center"/>
    </xf>
    <xf numFmtId="0" fontId="5" fillId="0" borderId="0" xfId="0" applyFont="1" applyBorder="1"/>
    <xf numFmtId="191" fontId="12" fillId="0" borderId="2" xfId="0" applyNumberFormat="1" applyFont="1" applyBorder="1" applyAlignment="1">
      <alignment horizontal="right" vertical="center" indent="1"/>
    </xf>
    <xf numFmtId="191" fontId="12" fillId="0" borderId="10" xfId="0" applyNumberFormat="1" applyFont="1" applyBorder="1" applyAlignment="1">
      <alignment horizontal="right" vertical="center" indent="1"/>
    </xf>
    <xf numFmtId="191" fontId="12" fillId="0" borderId="11" xfId="0" applyNumberFormat="1" applyFont="1" applyBorder="1" applyAlignment="1">
      <alignment horizontal="right" vertical="center" indent="1"/>
    </xf>
    <xf numFmtId="191" fontId="12" fillId="0" borderId="4" xfId="0" applyNumberFormat="1" applyFont="1" applyBorder="1" applyAlignment="1">
      <alignment horizontal="right" vertical="center" indent="1"/>
    </xf>
    <xf numFmtId="0" fontId="12" fillId="0" borderId="4" xfId="0" applyFont="1" applyBorder="1" applyAlignment="1">
      <alignment horizontal="right" vertical="center" indent="1"/>
    </xf>
    <xf numFmtId="0" fontId="12" fillId="0" borderId="7" xfId="0" applyFont="1" applyBorder="1" applyAlignment="1">
      <alignment horizontal="right" vertical="center" indent="1"/>
    </xf>
    <xf numFmtId="0" fontId="12" fillId="0" borderId="3" xfId="0" applyFont="1" applyBorder="1" applyAlignment="1">
      <alignment horizontal="right" vertical="center" indent="1"/>
    </xf>
    <xf numFmtId="191" fontId="8" fillId="0" borderId="4" xfId="0" applyNumberFormat="1" applyFont="1" applyBorder="1" applyAlignment="1">
      <alignment horizontal="right" vertical="center" indent="1"/>
    </xf>
    <xf numFmtId="191" fontId="8" fillId="0" borderId="4" xfId="1" applyNumberFormat="1" applyFont="1" applyBorder="1" applyAlignment="1">
      <alignment horizontal="right" vertical="center" indent="1"/>
    </xf>
    <xf numFmtId="191" fontId="8" fillId="0" borderId="7" xfId="1" applyNumberFormat="1" applyFont="1" applyBorder="1" applyAlignment="1">
      <alignment horizontal="right" vertical="center" indent="1"/>
    </xf>
    <xf numFmtId="191" fontId="8" fillId="0" borderId="3" xfId="1" applyNumberFormat="1" applyFont="1" applyBorder="1" applyAlignment="1">
      <alignment horizontal="right" vertical="center" indent="1"/>
    </xf>
    <xf numFmtId="0" fontId="8" fillId="0" borderId="4" xfId="0" applyFont="1" applyBorder="1" applyAlignment="1">
      <alignment horizontal="right" vertical="center" indent="1"/>
    </xf>
    <xf numFmtId="0" fontId="8" fillId="0" borderId="7" xfId="0" applyFont="1" applyBorder="1" applyAlignment="1">
      <alignment horizontal="right" vertical="center" indent="1"/>
    </xf>
    <xf numFmtId="0" fontId="8" fillId="0" borderId="3" xfId="0" applyFont="1" applyBorder="1" applyAlignment="1">
      <alignment horizontal="right" vertical="center" indent="1"/>
    </xf>
    <xf numFmtId="0" fontId="15" fillId="0" borderId="10" xfId="0" applyFont="1" applyBorder="1" applyAlignment="1">
      <alignment horizontal="center"/>
    </xf>
    <xf numFmtId="0" fontId="15" fillId="0" borderId="7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8" fillId="0" borderId="0" xfId="0" applyFont="1" applyBorder="1"/>
    <xf numFmtId="0" fontId="18" fillId="0" borderId="0" xfId="0" applyFont="1"/>
    <xf numFmtId="0" fontId="18" fillId="0" borderId="0" xfId="0" applyFont="1" applyAlignment="1">
      <alignment vertical="center"/>
    </xf>
    <xf numFmtId="0" fontId="18" fillId="0" borderId="3" xfId="0" applyFont="1" applyBorder="1" applyAlignment="1">
      <alignment vertical="center"/>
    </xf>
    <xf numFmtId="0" fontId="18" fillId="0" borderId="0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9" fillId="0" borderId="0" xfId="0" applyFont="1"/>
    <xf numFmtId="0" fontId="20" fillId="0" borderId="0" xfId="0" applyFont="1"/>
    <xf numFmtId="0" fontId="20" fillId="0" borderId="0" xfId="0" applyFont="1" applyAlignment="1">
      <alignment horizontal="left" vertical="center"/>
    </xf>
    <xf numFmtId="0" fontId="19" fillId="0" borderId="0" xfId="0" applyFont="1" applyBorder="1" applyAlignment="1">
      <alignment horizontal="center"/>
    </xf>
    <xf numFmtId="0" fontId="20" fillId="0" borderId="0" xfId="0" applyFont="1" applyAlignment="1">
      <alignment vertical="center"/>
    </xf>
    <xf numFmtId="0" fontId="20" fillId="0" borderId="0" xfId="0" applyFont="1" applyBorder="1" applyAlignment="1">
      <alignment vertical="center"/>
    </xf>
    <xf numFmtId="0" fontId="20" fillId="0" borderId="1" xfId="0" applyFont="1" applyBorder="1"/>
    <xf numFmtId="0" fontId="20" fillId="0" borderId="0" xfId="0" applyFont="1" applyBorder="1"/>
    <xf numFmtId="0" fontId="19" fillId="0" borderId="0" xfId="0" applyFont="1" applyAlignment="1">
      <alignment horizontal="left" indent="1"/>
    </xf>
    <xf numFmtId="0" fontId="20" fillId="0" borderId="0" xfId="0" applyFont="1" applyAlignment="1">
      <alignment horizontal="left" indent="1"/>
    </xf>
    <xf numFmtId="0" fontId="20" fillId="0" borderId="0" xfId="0" applyFont="1" applyAlignment="1">
      <alignment horizontal="left" vertical="center" indent="1"/>
    </xf>
    <xf numFmtId="0" fontId="20" fillId="0" borderId="0" xfId="0" applyFont="1" applyBorder="1" applyAlignment="1">
      <alignment horizontal="left" vertical="center" indent="1"/>
    </xf>
    <xf numFmtId="0" fontId="20" fillId="0" borderId="1" xfId="0" applyFont="1" applyBorder="1" applyAlignment="1">
      <alignment horizontal="left" indent="1"/>
    </xf>
    <xf numFmtId="0" fontId="20" fillId="0" borderId="0" xfId="0" applyFont="1" applyBorder="1" applyAlignment="1">
      <alignment horizontal="left" indent="1"/>
    </xf>
    <xf numFmtId="0" fontId="21" fillId="0" borderId="0" xfId="0" applyFont="1" applyBorder="1" applyAlignment="1">
      <alignment horizontal="left" vertical="center" indent="1"/>
    </xf>
    <xf numFmtId="0" fontId="21" fillId="0" borderId="0" xfId="0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8" xfId="0" quotePrefix="1" applyFont="1" applyBorder="1" applyAlignment="1">
      <alignment horizontal="center" vertical="center"/>
    </xf>
    <xf numFmtId="0" fontId="8" fillId="0" borderId="6" xfId="0" quotePrefix="1" applyFont="1" applyBorder="1" applyAlignment="1">
      <alignment horizontal="center" vertical="center"/>
    </xf>
  </cellXfs>
  <cellStyles count="5">
    <cellStyle name="Comma" xfId="1" builtinId="3"/>
    <cellStyle name="Normal" xfId="0" builtinId="0"/>
    <cellStyle name="Normal_เินรัาเินให้สินเ่อรายัหวั-ึ้นweb-เม.ย.47" xfId="4"/>
    <cellStyle name="เครื่องหมายจุลภาค 2" xfId="3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349250</xdr:colOff>
      <xdr:row>24</xdr:row>
      <xdr:rowOff>190500</xdr:rowOff>
    </xdr:from>
    <xdr:to>
      <xdr:col>30</xdr:col>
      <xdr:colOff>269875</xdr:colOff>
      <xdr:row>42</xdr:row>
      <xdr:rowOff>139701</xdr:rowOff>
    </xdr:to>
    <xdr:grpSp>
      <xdr:nvGrpSpPr>
        <xdr:cNvPr id="10" name="Group 8"/>
        <xdr:cNvGrpSpPr/>
      </xdr:nvGrpSpPr>
      <xdr:grpSpPr>
        <a:xfrm>
          <a:off x="17430750" y="5746750"/>
          <a:ext cx="523875" cy="3346451"/>
          <a:chOff x="9467850" y="4029074"/>
          <a:chExt cx="533400" cy="2343151"/>
        </a:xfrm>
      </xdr:grpSpPr>
      <xdr:grpSp>
        <xdr:nvGrpSpPr>
          <xdr:cNvPr id="11" name="Group 5"/>
          <xdr:cNvGrpSpPr/>
        </xdr:nvGrpSpPr>
        <xdr:grpSpPr>
          <a:xfrm>
            <a:off x="9658350" y="5962650"/>
            <a:ext cx="342900" cy="409575"/>
            <a:chOff x="9544050" y="6057900"/>
            <a:chExt cx="342900" cy="409575"/>
          </a:xfrm>
        </xdr:grpSpPr>
        <xdr:sp macro="" textlink="">
          <xdr:nvSpPr>
            <xdr:cNvPr id="13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3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300"/>
                <a:t>21</a:t>
              </a:r>
              <a:endParaRPr lang="th-TH" sz="13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67850" y="4029074"/>
            <a:ext cx="476250" cy="18941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23</xdr:col>
      <xdr:colOff>1174753</xdr:colOff>
      <xdr:row>0</xdr:row>
      <xdr:rowOff>15874</xdr:rowOff>
    </xdr:from>
    <xdr:to>
      <xdr:col>25</xdr:col>
      <xdr:colOff>110167</xdr:colOff>
      <xdr:row>9</xdr:row>
      <xdr:rowOff>101600</xdr:rowOff>
    </xdr:to>
    <xdr:grpSp>
      <xdr:nvGrpSpPr>
        <xdr:cNvPr id="7" name="Group 8"/>
        <xdr:cNvGrpSpPr/>
      </xdr:nvGrpSpPr>
      <xdr:grpSpPr>
        <a:xfrm>
          <a:off x="15128878" y="15874"/>
          <a:ext cx="459414" cy="2070101"/>
          <a:chOff x="9279678" y="38099"/>
          <a:chExt cx="654895" cy="1708553"/>
        </a:xfrm>
      </xdr:grpSpPr>
      <xdr:grpSp>
        <xdr:nvGrpSpPr>
          <xdr:cNvPr id="8" name="Group 5"/>
          <xdr:cNvGrpSpPr/>
        </xdr:nvGrpSpPr>
        <xdr:grpSpPr>
          <a:xfrm>
            <a:off x="9279678" y="38099"/>
            <a:ext cx="654895" cy="445482"/>
            <a:chOff x="9308253" y="161924"/>
            <a:chExt cx="654895" cy="445482"/>
          </a:xfrm>
        </xdr:grpSpPr>
        <xdr:sp macro="" textlink="">
          <xdr:nvSpPr>
            <xdr:cNvPr id="15" name="Flowchart: Delay 6"/>
            <xdr:cNvSpPr/>
          </xdr:nvSpPr>
          <xdr:spPr bwMode="auto">
            <a:xfrm rot="16200000">
              <a:off x="9412960" y="57217"/>
              <a:ext cx="445482" cy="65489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300"/>
            </a:p>
          </xdr:txBody>
        </xdr:sp>
        <xdr:sp macro="" textlink="">
          <xdr:nvSpPr>
            <xdr:cNvPr id="16" name="TextBox 15"/>
            <xdr:cNvSpPr txBox="1"/>
          </xdr:nvSpPr>
          <xdr:spPr>
            <a:xfrm rot="5400000">
              <a:off x="9582711" y="252417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500"/>
                <a:t>24</a:t>
              </a:r>
              <a:endParaRPr lang="th-TH" sz="15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404593" y="498877"/>
            <a:ext cx="304223" cy="12477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5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66" name="Text Box 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67" name="Text Box 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68" name="Text Box 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69" name="Text Box 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70" name="Text Box 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71" name="Text Box 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72" name="Text Box 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73" name="Text Box 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grpSp>
      <xdr:nvGrpSpPr>
        <xdr:cNvPr id="14239" name="Group 10"/>
        <xdr:cNvGrpSpPr>
          <a:grpSpLocks/>
        </xdr:cNvGrpSpPr>
      </xdr:nvGrpSpPr>
      <xdr:grpSpPr bwMode="auto">
        <a:xfrm rot="10797528">
          <a:off x="9534525" y="12125325"/>
          <a:ext cx="0" cy="0"/>
          <a:chOff x="636" y="6"/>
          <a:chExt cx="25" cy="503"/>
        </a:xfrm>
      </xdr:grpSpPr>
      <xdr:sp macro="" textlink="">
        <xdr:nvSpPr>
          <xdr:cNvPr id="14313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4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77" name="Text Box 1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2" name="Text Box 1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79" name="Text Box 1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80" name="Text Box 1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81" name="Text Box 1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82" name="Text Box 1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83" name="Text Box 1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84" name="Text Box 2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1</xdr:row>
      <xdr:rowOff>0</xdr:rowOff>
    </xdr:from>
    <xdr:to>
      <xdr:col>19</xdr:col>
      <xdr:colOff>0</xdr:colOff>
      <xdr:row>46</xdr:row>
      <xdr:rowOff>0</xdr:rowOff>
    </xdr:to>
    <xdr:grpSp>
      <xdr:nvGrpSpPr>
        <xdr:cNvPr id="14248" name="Group 21"/>
        <xdr:cNvGrpSpPr>
          <a:grpSpLocks/>
        </xdr:cNvGrpSpPr>
      </xdr:nvGrpSpPr>
      <xdr:grpSpPr bwMode="auto">
        <a:xfrm rot="10797528">
          <a:off x="9534525" y="276225"/>
          <a:ext cx="0" cy="11849100"/>
          <a:chOff x="636" y="6"/>
          <a:chExt cx="25" cy="503"/>
        </a:xfrm>
      </xdr:grpSpPr>
      <xdr:sp macro="" textlink="">
        <xdr:nvSpPr>
          <xdr:cNvPr id="14311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2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88" name="Text Box 2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92" name="Text Box 2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93" name="Text Box 2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94" name="Text Box 3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95" name="Text Box 3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96" name="Text Box 3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97" name="Text Box 3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98" name="Text Box 3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grpSp>
      <xdr:nvGrpSpPr>
        <xdr:cNvPr id="14257" name="Group 35"/>
        <xdr:cNvGrpSpPr>
          <a:grpSpLocks/>
        </xdr:cNvGrpSpPr>
      </xdr:nvGrpSpPr>
      <xdr:grpSpPr bwMode="auto">
        <a:xfrm rot="10797528">
          <a:off x="9534525" y="12125325"/>
          <a:ext cx="0" cy="0"/>
          <a:chOff x="636" y="6"/>
          <a:chExt cx="25" cy="503"/>
        </a:xfrm>
      </xdr:grpSpPr>
      <xdr:sp macro="" textlink="">
        <xdr:nvSpPr>
          <xdr:cNvPr id="14309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0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02" name="Text Box 3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03" name="Text Box 3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04" name="Text Box 4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05" name="Text Box 4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06" name="Text Box 4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07" name="Text Box 4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08" name="Text Box 4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09" name="Text Box 4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10" name="Text Box 4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</xdr:row>
      <xdr:rowOff>0</xdr:rowOff>
    </xdr:from>
    <xdr:to>
      <xdr:col>19</xdr:col>
      <xdr:colOff>0</xdr:colOff>
      <xdr:row>40</xdr:row>
      <xdr:rowOff>95250</xdr:rowOff>
    </xdr:to>
    <xdr:sp macro="" textlink="">
      <xdr:nvSpPr>
        <xdr:cNvPr id="11311" name="Text Box 47"/>
        <xdr:cNvSpPr txBox="1">
          <a:spLocks noChangeArrowheads="1"/>
        </xdr:cNvSpPr>
      </xdr:nvSpPr>
      <xdr:spPr bwMode="auto">
        <a:xfrm>
          <a:off x="9448800" y="990600"/>
          <a:ext cx="0" cy="443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12" name="Text Box 4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grpSp>
      <xdr:nvGrpSpPr>
        <xdr:cNvPr id="14269" name="Group 49"/>
        <xdr:cNvGrpSpPr>
          <a:grpSpLocks/>
        </xdr:cNvGrpSpPr>
      </xdr:nvGrpSpPr>
      <xdr:grpSpPr bwMode="auto">
        <a:xfrm rot="10797528">
          <a:off x="9534525" y="12125325"/>
          <a:ext cx="0" cy="0"/>
          <a:chOff x="636" y="6"/>
          <a:chExt cx="25" cy="503"/>
        </a:xfrm>
      </xdr:grpSpPr>
      <xdr:sp macro="" textlink="">
        <xdr:nvSpPr>
          <xdr:cNvPr id="14307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8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16" name="Text Box 5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17" name="Text Box 5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18" name="Text Box 5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19" name="Text Box 5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20" name="Text Box 5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21" name="Text Box 5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22" name="Text Box 5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23" name="Text Box 5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grpSp>
      <xdr:nvGrpSpPr>
        <xdr:cNvPr id="14278" name="Group 60"/>
        <xdr:cNvGrpSpPr>
          <a:grpSpLocks/>
        </xdr:cNvGrpSpPr>
      </xdr:nvGrpSpPr>
      <xdr:grpSpPr bwMode="auto">
        <a:xfrm rot="10797528">
          <a:off x="9534525" y="12125325"/>
          <a:ext cx="0" cy="0"/>
          <a:chOff x="636" y="6"/>
          <a:chExt cx="25" cy="503"/>
        </a:xfrm>
      </xdr:grpSpPr>
      <xdr:sp macro="" textlink="">
        <xdr:nvSpPr>
          <xdr:cNvPr id="14305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6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27" name="Text Box 6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grpSp>
      <xdr:nvGrpSpPr>
        <xdr:cNvPr id="14280" name="Group 64"/>
        <xdr:cNvGrpSpPr>
          <a:grpSpLocks/>
        </xdr:cNvGrpSpPr>
      </xdr:nvGrpSpPr>
      <xdr:grpSpPr bwMode="auto">
        <a:xfrm rot="10797528">
          <a:off x="9534525" y="12125325"/>
          <a:ext cx="0" cy="0"/>
          <a:chOff x="636" y="6"/>
          <a:chExt cx="25" cy="503"/>
        </a:xfrm>
      </xdr:grpSpPr>
      <xdr:sp macro="" textlink="">
        <xdr:nvSpPr>
          <xdr:cNvPr id="14303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4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31" name="Text Box 6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32" name="Text Box 6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33" name="Text Box 6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34" name="Text Box 7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35" name="Text Box 7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36" name="Text Box 7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37" name="Text Box 7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42</xdr:row>
      <xdr:rowOff>0</xdr:rowOff>
    </xdr:from>
    <xdr:to>
      <xdr:col>19</xdr:col>
      <xdr:colOff>0</xdr:colOff>
      <xdr:row>46</xdr:row>
      <xdr:rowOff>0</xdr:rowOff>
    </xdr:to>
    <xdr:grpSp>
      <xdr:nvGrpSpPr>
        <xdr:cNvPr id="14288" name="Group 74"/>
        <xdr:cNvGrpSpPr>
          <a:grpSpLocks/>
        </xdr:cNvGrpSpPr>
      </xdr:nvGrpSpPr>
      <xdr:grpSpPr bwMode="auto">
        <a:xfrm rot="10797528">
          <a:off x="9534525" y="11496675"/>
          <a:ext cx="0" cy="628650"/>
          <a:chOff x="636" y="6"/>
          <a:chExt cx="25" cy="503"/>
        </a:xfrm>
      </xdr:grpSpPr>
      <xdr:sp macro="" textlink="">
        <xdr:nvSpPr>
          <xdr:cNvPr id="14301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2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41" name="Text Box 7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1085850</xdr:colOff>
      <xdr:row>41</xdr:row>
      <xdr:rowOff>200026</xdr:rowOff>
    </xdr:from>
    <xdr:to>
      <xdr:col>18</xdr:col>
      <xdr:colOff>1085850</xdr:colOff>
      <xdr:row>46</xdr:row>
      <xdr:rowOff>200026</xdr:rowOff>
    </xdr:to>
    <xdr:grpSp>
      <xdr:nvGrpSpPr>
        <xdr:cNvPr id="14290" name="Group 78"/>
        <xdr:cNvGrpSpPr>
          <a:grpSpLocks/>
        </xdr:cNvGrpSpPr>
      </xdr:nvGrpSpPr>
      <xdr:grpSpPr bwMode="auto">
        <a:xfrm rot="10797528">
          <a:off x="9515475" y="11391901"/>
          <a:ext cx="0" cy="933450"/>
          <a:chOff x="636" y="6"/>
          <a:chExt cx="25" cy="503"/>
        </a:xfrm>
      </xdr:grpSpPr>
      <xdr:sp macro="" textlink="">
        <xdr:nvSpPr>
          <xdr:cNvPr id="14299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0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58" name="Text Box 9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  <xdr:twoCellAnchor>
    <xdr:from>
      <xdr:col>23</xdr:col>
      <xdr:colOff>495300</xdr:colOff>
      <xdr:row>19</xdr:row>
      <xdr:rowOff>123826</xdr:rowOff>
    </xdr:from>
    <xdr:to>
      <xdr:col>29</xdr:col>
      <xdr:colOff>285750</xdr:colOff>
      <xdr:row>40</xdr:row>
      <xdr:rowOff>19050</xdr:rowOff>
    </xdr:to>
    <xdr:sp macro="" textlink="">
      <xdr:nvSpPr>
        <xdr:cNvPr id="3" name="คำบรรยายภาพแบบสี่เหลี่ยมมุมมน 2"/>
        <xdr:cNvSpPr/>
      </xdr:nvSpPr>
      <xdr:spPr bwMode="auto">
        <a:xfrm>
          <a:off x="11677650" y="4095751"/>
          <a:ext cx="3448050" cy="1419224"/>
        </a:xfrm>
        <a:prstGeom prst="wedgeRoundRectCallout">
          <a:avLst>
            <a:gd name="adj1" fmla="val -44371"/>
            <a:gd name="adj2" fmla="val -109592"/>
            <a:gd name="adj3" fmla="val 16667"/>
          </a:avLst>
        </a:prstGeom>
        <a:solidFill>
          <a:schemeClr val="bg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ให้คำนวณเป็นอัตราการเปลี่ยนแปลงของค่าจ้างขั้นต่ำ</a:t>
          </a:r>
        </a:p>
        <a:p>
          <a:pPr algn="l"/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เช่น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ปี 2555 ค่าจ้าง 275  ปี 2556 ค่าจ้าง 300</a:t>
          </a:r>
        </a:p>
        <a:p>
          <a:pPr algn="l"/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ดังนั้นอัตราการเปลี่ยนแปลงในปี 2556 </a:t>
          </a:r>
        </a:p>
        <a:p>
          <a:pPr algn="l"/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=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(300-275)/275*100 </a:t>
          </a:r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= 9.09</a:t>
          </a:r>
          <a:endParaRPr lang="th-TH" sz="18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22</xdr:col>
      <xdr:colOff>447675</xdr:colOff>
      <xdr:row>12</xdr:row>
      <xdr:rowOff>104776</xdr:rowOff>
    </xdr:from>
    <xdr:to>
      <xdr:col>28</xdr:col>
      <xdr:colOff>381000</xdr:colOff>
      <xdr:row>15</xdr:row>
      <xdr:rowOff>152400</xdr:rowOff>
    </xdr:to>
    <xdr:sp macro="" textlink="">
      <xdr:nvSpPr>
        <xdr:cNvPr id="84" name="คำบรรยายภาพแบบสี่เหลี่ยมมุมมน 83"/>
        <xdr:cNvSpPr/>
      </xdr:nvSpPr>
      <xdr:spPr bwMode="auto">
        <a:xfrm>
          <a:off x="11020425" y="2743201"/>
          <a:ext cx="3590925" cy="619124"/>
        </a:xfrm>
        <a:prstGeom prst="wedgeRoundRectCallout">
          <a:avLst>
            <a:gd name="adj1" fmla="val -60086"/>
            <a:gd name="adj2" fmla="val -98014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ให้ระบุจังหวัดทุกจังหวัดที่อยู่ภายใต้ภาคของท่าน</a:t>
          </a:r>
        </a:p>
      </xdr:txBody>
    </xdr:sp>
    <xdr:clientData/>
  </xdr:twoCellAnchor>
  <xdr:twoCellAnchor>
    <xdr:from>
      <xdr:col>21</xdr:col>
      <xdr:colOff>476250</xdr:colOff>
      <xdr:row>5</xdr:row>
      <xdr:rowOff>133350</xdr:rowOff>
    </xdr:from>
    <xdr:to>
      <xdr:col>27</xdr:col>
      <xdr:colOff>409575</xdr:colOff>
      <xdr:row>8</xdr:row>
      <xdr:rowOff>190499</xdr:rowOff>
    </xdr:to>
    <xdr:sp macro="" textlink="">
      <xdr:nvSpPr>
        <xdr:cNvPr id="85" name="คำบรรยายภาพแบบสี่เหลี่ยมมุมมน 84"/>
        <xdr:cNvSpPr/>
      </xdr:nvSpPr>
      <xdr:spPr bwMode="auto">
        <a:xfrm>
          <a:off x="10439400" y="1381125"/>
          <a:ext cx="3590925" cy="619124"/>
        </a:xfrm>
        <a:prstGeom prst="wedgeRoundRectCallout">
          <a:avLst>
            <a:gd name="adj1" fmla="val -8213"/>
            <a:gd name="adj2" fmla="val -78014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การนำเสนออัตราค่าจ้างขั้นต่ำ นำเสนอตามประกาศของคณะกรรมการค่าจ้างเท่านั้น</a:t>
          </a:r>
        </a:p>
      </xdr:txBody>
    </xdr:sp>
    <xdr:clientData/>
  </xdr:twoCellAnchor>
  <xdr:twoCellAnchor>
    <xdr:from>
      <xdr:col>18</xdr:col>
      <xdr:colOff>1038225</xdr:colOff>
      <xdr:row>21</xdr:row>
      <xdr:rowOff>0</xdr:rowOff>
    </xdr:from>
    <xdr:to>
      <xdr:col>21</xdr:col>
      <xdr:colOff>38098</xdr:colOff>
      <xdr:row>48</xdr:row>
      <xdr:rowOff>165627</xdr:rowOff>
    </xdr:to>
    <xdr:grpSp>
      <xdr:nvGrpSpPr>
        <xdr:cNvPr id="90" name="Group 89"/>
        <xdr:cNvGrpSpPr/>
      </xdr:nvGrpSpPr>
      <xdr:grpSpPr>
        <a:xfrm>
          <a:off x="9467850" y="5724525"/>
          <a:ext cx="533398" cy="7042677"/>
          <a:chOff x="9401175" y="3924300"/>
          <a:chExt cx="533398" cy="2695580"/>
        </a:xfrm>
      </xdr:grpSpPr>
      <xdr:grpSp>
        <xdr:nvGrpSpPr>
          <xdr:cNvPr id="86" name="Group 85"/>
          <xdr:cNvGrpSpPr/>
        </xdr:nvGrpSpPr>
        <xdr:grpSpPr>
          <a:xfrm>
            <a:off x="9591675" y="6219826"/>
            <a:ext cx="342898" cy="400054"/>
            <a:chOff x="9544050" y="6057901"/>
            <a:chExt cx="342898" cy="400054"/>
          </a:xfrm>
        </xdr:grpSpPr>
        <xdr:sp macro="" textlink="">
          <xdr:nvSpPr>
            <xdr:cNvPr id="87" name="Flowchart: Delay 86"/>
            <xdr:cNvSpPr/>
          </xdr:nvSpPr>
          <xdr:spPr bwMode="auto">
            <a:xfrm rot="5400000">
              <a:off x="9637604" y="5973870"/>
              <a:ext cx="165314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8" name="TextBox 87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27</a:t>
              </a:r>
              <a:endParaRPr lang="th-TH" sz="1100"/>
            </a:p>
          </xdr:txBody>
        </xdr:sp>
      </xdr:grpSp>
      <xdr:sp macro="" textlink="">
        <xdr:nvSpPr>
          <xdr:cNvPr id="89" name="Text Box 6"/>
          <xdr:cNvSpPr txBox="1">
            <a:spLocks noChangeArrowheads="1"/>
          </xdr:cNvSpPr>
        </xdr:nvSpPr>
        <xdr:spPr bwMode="auto">
          <a:xfrm>
            <a:off x="9401175" y="3924300"/>
            <a:ext cx="476250" cy="224657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21</xdr:col>
      <xdr:colOff>476250</xdr:colOff>
      <xdr:row>27</xdr:row>
      <xdr:rowOff>133350</xdr:rowOff>
    </xdr:from>
    <xdr:to>
      <xdr:col>27</xdr:col>
      <xdr:colOff>409575</xdr:colOff>
      <xdr:row>30</xdr:row>
      <xdr:rowOff>0</xdr:rowOff>
    </xdr:to>
    <xdr:sp macro="" textlink="">
      <xdr:nvSpPr>
        <xdr:cNvPr id="91" name="คำบรรยายภาพแบบสี่เหลี่ยมมุมมน 90"/>
        <xdr:cNvSpPr/>
      </xdr:nvSpPr>
      <xdr:spPr bwMode="auto">
        <a:xfrm>
          <a:off x="10439400" y="1381125"/>
          <a:ext cx="3590925" cy="619124"/>
        </a:xfrm>
        <a:prstGeom prst="wedgeRoundRectCallout">
          <a:avLst>
            <a:gd name="adj1" fmla="val -8213"/>
            <a:gd name="adj2" fmla="val -78014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การนำเสนออัตราค่าจ้างขั้นต่ำ นำเสนอตามประกาศของคณะกรรมการค่าจ้างเท่านั้น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Z55"/>
  <sheetViews>
    <sheetView tabSelected="1" view="pageBreakPreview" zoomScale="60" zoomScaleNormal="100" workbookViewId="0">
      <selection activeCell="AE10" sqref="AE10"/>
    </sheetView>
  </sheetViews>
  <sheetFormatPr defaultRowHeight="18.75" x14ac:dyDescent="0.3"/>
  <cols>
    <col min="1" max="1" width="1.42578125" style="5" customWidth="1"/>
    <col min="2" max="2" width="1.28515625" style="5" customWidth="1"/>
    <col min="3" max="3" width="5.7109375" style="5" customWidth="1"/>
    <col min="4" max="4" width="5.42578125" style="5" customWidth="1"/>
    <col min="5" max="5" width="22.5703125" style="5" customWidth="1"/>
    <col min="6" max="7" width="10.42578125" style="5" customWidth="1"/>
    <col min="8" max="8" width="10.7109375" style="5" customWidth="1"/>
    <col min="9" max="9" width="10.42578125" style="5" customWidth="1"/>
    <col min="10" max="10" width="10.5703125" style="5" customWidth="1"/>
    <col min="11" max="11" width="10.85546875" style="5" customWidth="1"/>
    <col min="12" max="12" width="11" style="5" customWidth="1"/>
    <col min="13" max="14" width="10.85546875" style="5" customWidth="1"/>
    <col min="15" max="15" width="11.28515625" style="5" customWidth="1"/>
    <col min="16" max="17" width="10.42578125" style="5" customWidth="1"/>
    <col min="18" max="18" width="10.5703125" style="5" customWidth="1"/>
    <col min="19" max="20" width="10.42578125" style="5" customWidth="1"/>
    <col min="21" max="21" width="0.85546875" style="5" customWidth="1"/>
    <col min="22" max="22" width="2.85546875" style="141" customWidth="1"/>
    <col min="23" max="23" width="9.140625" style="133"/>
    <col min="24" max="24" width="18.7109375" style="133" customWidth="1"/>
    <col min="25" max="25" width="4.140625" style="4" customWidth="1"/>
    <col min="26" max="26" width="1.85546875" style="4" customWidth="1"/>
    <col min="27" max="27" width="4.140625" style="5" customWidth="1"/>
    <col min="28" max="16384" width="9.140625" style="5"/>
  </cols>
  <sheetData>
    <row r="1" spans="1:26" s="1" customFormat="1" ht="20.25" customHeight="1" x14ac:dyDescent="0.3">
      <c r="C1" s="62" t="s">
        <v>0</v>
      </c>
      <c r="D1" s="63">
        <v>2.4</v>
      </c>
      <c r="E1" s="62" t="s">
        <v>103</v>
      </c>
      <c r="V1" s="140"/>
      <c r="W1" s="132"/>
      <c r="X1" s="132"/>
      <c r="Y1" s="55"/>
      <c r="Z1" s="55"/>
    </row>
    <row r="2" spans="1:26" s="3" customFormat="1" ht="16.5" customHeight="1" x14ac:dyDescent="0.3">
      <c r="C2" s="1" t="s">
        <v>89</v>
      </c>
      <c r="D2" s="2">
        <v>2.4</v>
      </c>
      <c r="E2" s="1" t="s">
        <v>104</v>
      </c>
      <c r="V2" s="140"/>
      <c r="W2" s="132"/>
      <c r="X2" s="132"/>
      <c r="Y2" s="56"/>
      <c r="Z2" s="56"/>
    </row>
    <row r="3" spans="1:26" ht="7.5" customHeight="1" x14ac:dyDescent="0.3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X3" s="134"/>
      <c r="Y3" s="78"/>
    </row>
    <row r="4" spans="1:26" ht="18.95" customHeight="1" x14ac:dyDescent="0.3">
      <c r="A4" s="61"/>
      <c r="B4" s="151" t="s">
        <v>7</v>
      </c>
      <c r="C4" s="151"/>
      <c r="D4" s="151"/>
      <c r="E4" s="152"/>
      <c r="F4" s="156" t="s">
        <v>96</v>
      </c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8"/>
      <c r="R4" s="156" t="s">
        <v>97</v>
      </c>
      <c r="S4" s="157"/>
      <c r="T4" s="158"/>
      <c r="U4" s="119"/>
      <c r="V4" s="163" t="s">
        <v>8</v>
      </c>
      <c r="W4" s="163"/>
      <c r="X4" s="163"/>
      <c r="Y4" s="104"/>
    </row>
    <row r="5" spans="1:26" s="6" customFormat="1" ht="18.95" customHeight="1" x14ac:dyDescent="0.25">
      <c r="A5" s="57"/>
      <c r="B5" s="161"/>
      <c r="C5" s="161"/>
      <c r="D5" s="161"/>
      <c r="E5" s="162"/>
      <c r="F5" s="150" t="s">
        <v>27</v>
      </c>
      <c r="G5" s="151"/>
      <c r="H5" s="152"/>
      <c r="I5" s="150" t="s">
        <v>28</v>
      </c>
      <c r="J5" s="151"/>
      <c r="K5" s="152"/>
      <c r="L5" s="150" t="s">
        <v>29</v>
      </c>
      <c r="M5" s="151"/>
      <c r="N5" s="152"/>
      <c r="O5" s="150" t="s">
        <v>26</v>
      </c>
      <c r="P5" s="151"/>
      <c r="Q5" s="152"/>
      <c r="R5" s="150" t="s">
        <v>27</v>
      </c>
      <c r="S5" s="151"/>
      <c r="T5" s="152"/>
      <c r="U5" s="120"/>
      <c r="V5" s="164"/>
      <c r="W5" s="164"/>
      <c r="X5" s="164"/>
      <c r="Y5" s="57"/>
      <c r="Z5" s="57"/>
    </row>
    <row r="6" spans="1:26" s="6" customFormat="1" ht="18.95" customHeight="1" x14ac:dyDescent="0.25">
      <c r="A6" s="57"/>
      <c r="B6" s="161"/>
      <c r="C6" s="161"/>
      <c r="D6" s="161"/>
      <c r="E6" s="162"/>
      <c r="F6" s="153" t="s">
        <v>22</v>
      </c>
      <c r="G6" s="154"/>
      <c r="H6" s="155"/>
      <c r="I6" s="153" t="s">
        <v>23</v>
      </c>
      <c r="J6" s="154"/>
      <c r="K6" s="155"/>
      <c r="L6" s="153" t="s">
        <v>24</v>
      </c>
      <c r="M6" s="154"/>
      <c r="N6" s="155"/>
      <c r="O6" s="153" t="s">
        <v>25</v>
      </c>
      <c r="P6" s="154"/>
      <c r="Q6" s="155"/>
      <c r="R6" s="153" t="s">
        <v>22</v>
      </c>
      <c r="S6" s="154"/>
      <c r="T6" s="155"/>
      <c r="U6" s="120"/>
      <c r="V6" s="164"/>
      <c r="W6" s="164"/>
      <c r="X6" s="164"/>
      <c r="Y6" s="57"/>
      <c r="Z6" s="57"/>
    </row>
    <row r="7" spans="1:26" s="6" customFormat="1" ht="18.95" customHeight="1" x14ac:dyDescent="0.25">
      <c r="A7" s="57"/>
      <c r="B7" s="161"/>
      <c r="C7" s="161"/>
      <c r="D7" s="161"/>
      <c r="E7" s="162"/>
      <c r="F7" s="79" t="s">
        <v>1</v>
      </c>
      <c r="G7" s="80" t="s">
        <v>2</v>
      </c>
      <c r="H7" s="81" t="s">
        <v>3</v>
      </c>
      <c r="I7" s="121" t="s">
        <v>1</v>
      </c>
      <c r="J7" s="80" t="s">
        <v>2</v>
      </c>
      <c r="K7" s="121" t="s">
        <v>3</v>
      </c>
      <c r="L7" s="79" t="s">
        <v>1</v>
      </c>
      <c r="M7" s="80" t="s">
        <v>2</v>
      </c>
      <c r="N7" s="81" t="s">
        <v>3</v>
      </c>
      <c r="O7" s="79" t="s">
        <v>1</v>
      </c>
      <c r="P7" s="80" t="s">
        <v>2</v>
      </c>
      <c r="Q7" s="81" t="s">
        <v>3</v>
      </c>
      <c r="R7" s="79" t="s">
        <v>1</v>
      </c>
      <c r="S7" s="80" t="s">
        <v>2</v>
      </c>
      <c r="T7" s="81" t="s">
        <v>3</v>
      </c>
      <c r="U7" s="79"/>
      <c r="V7" s="164"/>
      <c r="W7" s="164"/>
      <c r="X7" s="164"/>
      <c r="Y7" s="57"/>
      <c r="Z7" s="57"/>
    </row>
    <row r="8" spans="1:26" s="6" customFormat="1" ht="18.95" customHeight="1" x14ac:dyDescent="0.25">
      <c r="A8" s="58"/>
      <c r="B8" s="154"/>
      <c r="C8" s="154"/>
      <c r="D8" s="154"/>
      <c r="E8" s="155"/>
      <c r="F8" s="82" t="s">
        <v>4</v>
      </c>
      <c r="G8" s="83" t="s">
        <v>5</v>
      </c>
      <c r="H8" s="84" t="s">
        <v>6</v>
      </c>
      <c r="I8" s="121" t="s">
        <v>4</v>
      </c>
      <c r="J8" s="83" t="s">
        <v>5</v>
      </c>
      <c r="K8" s="122" t="s">
        <v>6</v>
      </c>
      <c r="L8" s="79" t="s">
        <v>4</v>
      </c>
      <c r="M8" s="83" t="s">
        <v>5</v>
      </c>
      <c r="N8" s="84" t="s">
        <v>6</v>
      </c>
      <c r="O8" s="79" t="s">
        <v>4</v>
      </c>
      <c r="P8" s="83" t="s">
        <v>5</v>
      </c>
      <c r="Q8" s="84" t="s">
        <v>6</v>
      </c>
      <c r="R8" s="79" t="s">
        <v>4</v>
      </c>
      <c r="S8" s="83" t="s">
        <v>5</v>
      </c>
      <c r="T8" s="84" t="s">
        <v>6</v>
      </c>
      <c r="U8" s="82"/>
      <c r="V8" s="165"/>
      <c r="W8" s="165"/>
      <c r="X8" s="165"/>
      <c r="Y8" s="57"/>
      <c r="Z8" s="57"/>
    </row>
    <row r="9" spans="1:26" s="64" customFormat="1" ht="18.95" customHeight="1" x14ac:dyDescent="0.25">
      <c r="B9" s="159" t="s">
        <v>39</v>
      </c>
      <c r="C9" s="159"/>
      <c r="D9" s="159"/>
      <c r="E9" s="159"/>
      <c r="F9" s="105">
        <v>407602</v>
      </c>
      <c r="G9" s="105">
        <v>225525</v>
      </c>
      <c r="H9" s="106">
        <v>182077</v>
      </c>
      <c r="I9" s="105">
        <v>389097.2699999999</v>
      </c>
      <c r="J9" s="107">
        <v>217974.28999999995</v>
      </c>
      <c r="K9" s="106">
        <v>171122.97999999995</v>
      </c>
      <c r="L9" s="105">
        <v>381024.97</v>
      </c>
      <c r="M9" s="107">
        <v>215858.64999999997</v>
      </c>
      <c r="N9" s="106">
        <v>165166.32</v>
      </c>
      <c r="O9" s="105">
        <v>393173.49999999988</v>
      </c>
      <c r="P9" s="107">
        <v>216047.22999999995</v>
      </c>
      <c r="Q9" s="106">
        <v>177126.26999999996</v>
      </c>
      <c r="R9" s="105">
        <v>392987.46999999991</v>
      </c>
      <c r="S9" s="107">
        <v>216651.00999999995</v>
      </c>
      <c r="T9" s="105">
        <v>176336.45999999996</v>
      </c>
      <c r="U9" s="123"/>
      <c r="V9" s="160" t="s">
        <v>4</v>
      </c>
      <c r="W9" s="160"/>
      <c r="X9" s="160"/>
      <c r="Y9" s="65"/>
      <c r="Z9" s="65"/>
    </row>
    <row r="10" spans="1:26" s="64" customFormat="1" ht="18.95" customHeight="1" x14ac:dyDescent="0.25">
      <c r="A10" s="74" t="s">
        <v>65</v>
      </c>
      <c r="B10" s="124"/>
      <c r="C10" s="125"/>
      <c r="D10" s="125"/>
      <c r="E10" s="126"/>
      <c r="F10" s="108"/>
      <c r="G10" s="109"/>
      <c r="H10" s="110"/>
      <c r="I10" s="108"/>
      <c r="J10" s="111"/>
      <c r="K10" s="110"/>
      <c r="L10" s="108"/>
      <c r="M10" s="111"/>
      <c r="N10" s="110"/>
      <c r="O10" s="108"/>
      <c r="P10" s="111"/>
      <c r="Q10" s="110"/>
      <c r="R10" s="108"/>
      <c r="S10" s="111"/>
      <c r="T10" s="109"/>
      <c r="U10" s="127" t="s">
        <v>66</v>
      </c>
      <c r="V10" s="140"/>
      <c r="W10" s="135"/>
      <c r="X10" s="135"/>
      <c r="Y10" s="65"/>
      <c r="Z10" s="65"/>
    </row>
    <row r="11" spans="1:26" s="66" customFormat="1" ht="18.95" customHeight="1" x14ac:dyDescent="0.5">
      <c r="A11" s="75"/>
      <c r="B11" s="128" t="s">
        <v>63</v>
      </c>
      <c r="C11" s="128"/>
      <c r="D11" s="128"/>
      <c r="E11" s="128"/>
      <c r="F11" s="112">
        <v>49916</v>
      </c>
      <c r="G11" s="113">
        <v>29359</v>
      </c>
      <c r="H11" s="114">
        <v>20557</v>
      </c>
      <c r="I11" s="112">
        <v>42175.119999999995</v>
      </c>
      <c r="J11" s="115">
        <v>25434.67</v>
      </c>
      <c r="K11" s="114">
        <v>16740.45</v>
      </c>
      <c r="L11" s="112">
        <v>50437.4</v>
      </c>
      <c r="M11" s="115">
        <v>31853.7</v>
      </c>
      <c r="N11" s="114">
        <v>18583.7</v>
      </c>
      <c r="O11" s="112">
        <v>52391.58</v>
      </c>
      <c r="P11" s="115">
        <v>31856.81</v>
      </c>
      <c r="Q11" s="114">
        <v>20534.77</v>
      </c>
      <c r="R11" s="112">
        <v>42876.1</v>
      </c>
      <c r="S11" s="115">
        <v>22107.85</v>
      </c>
      <c r="T11" s="113">
        <v>20768.25</v>
      </c>
      <c r="U11" s="129"/>
      <c r="V11" s="142" t="s">
        <v>68</v>
      </c>
      <c r="W11" s="136"/>
      <c r="X11" s="136"/>
      <c r="Y11" s="67"/>
      <c r="Z11" s="67"/>
    </row>
    <row r="12" spans="1:26" s="66" customFormat="1" ht="18.95" customHeight="1" x14ac:dyDescent="0.25">
      <c r="A12" s="74" t="s">
        <v>64</v>
      </c>
      <c r="B12" s="125"/>
      <c r="C12" s="125"/>
      <c r="D12" s="130"/>
      <c r="E12" s="131"/>
      <c r="F12" s="112"/>
      <c r="G12" s="116"/>
      <c r="H12" s="117"/>
      <c r="I12" s="112"/>
      <c r="J12" s="118"/>
      <c r="K12" s="117"/>
      <c r="L12" s="112"/>
      <c r="M12" s="118"/>
      <c r="N12" s="117"/>
      <c r="O12" s="112"/>
      <c r="P12" s="115"/>
      <c r="Q12" s="114"/>
      <c r="R12" s="112"/>
      <c r="S12" s="118"/>
      <c r="T12" s="116"/>
      <c r="U12" s="127" t="s">
        <v>67</v>
      </c>
      <c r="V12" s="142"/>
      <c r="W12" s="136"/>
      <c r="X12" s="136"/>
      <c r="Y12" s="67"/>
      <c r="Z12" s="67"/>
    </row>
    <row r="13" spans="1:26" s="66" customFormat="1" ht="18.95" customHeight="1" x14ac:dyDescent="0.5">
      <c r="A13" s="75"/>
      <c r="B13" s="128" t="s">
        <v>9</v>
      </c>
      <c r="C13" s="128"/>
      <c r="D13" s="128"/>
      <c r="E13" s="128"/>
      <c r="F13" s="112">
        <v>1833</v>
      </c>
      <c r="G13" s="113">
        <v>1516</v>
      </c>
      <c r="H13" s="114">
        <v>317</v>
      </c>
      <c r="I13" s="112">
        <v>1351.66</v>
      </c>
      <c r="J13" s="115">
        <v>594.22</v>
      </c>
      <c r="K13" s="114">
        <v>757.44</v>
      </c>
      <c r="L13" s="112">
        <v>1053.81</v>
      </c>
      <c r="M13" s="115">
        <v>388</v>
      </c>
      <c r="N13" s="114">
        <v>665.81</v>
      </c>
      <c r="O13" s="112">
        <v>3125.64</v>
      </c>
      <c r="P13" s="115">
        <v>2677.93</v>
      </c>
      <c r="Q13" s="114">
        <v>447.71</v>
      </c>
      <c r="R13" s="112">
        <v>881</v>
      </c>
      <c r="S13" s="115">
        <v>382.83</v>
      </c>
      <c r="T13" s="113">
        <v>498.17</v>
      </c>
      <c r="U13" s="129"/>
      <c r="V13" s="142" t="s">
        <v>14</v>
      </c>
      <c r="W13" s="136"/>
      <c r="X13" s="136"/>
      <c r="Y13" s="67"/>
      <c r="Z13" s="67"/>
    </row>
    <row r="14" spans="1:26" s="66" customFormat="1" ht="18.95" customHeight="1" x14ac:dyDescent="0.5">
      <c r="A14" s="75"/>
      <c r="B14" s="128" t="s">
        <v>10</v>
      </c>
      <c r="C14" s="128"/>
      <c r="D14" s="128"/>
      <c r="E14" s="128"/>
      <c r="F14" s="112">
        <v>158842</v>
      </c>
      <c r="G14" s="113">
        <v>92157</v>
      </c>
      <c r="H14" s="114">
        <v>66685</v>
      </c>
      <c r="I14" s="112">
        <v>148528.54999999999</v>
      </c>
      <c r="J14" s="115">
        <v>86848.83</v>
      </c>
      <c r="K14" s="114">
        <v>61679.72</v>
      </c>
      <c r="L14" s="112">
        <v>150416.42000000001</v>
      </c>
      <c r="M14" s="115">
        <v>89424.88</v>
      </c>
      <c r="N14" s="114">
        <v>60991.54</v>
      </c>
      <c r="O14" s="112">
        <v>152606.59</v>
      </c>
      <c r="P14" s="115">
        <v>88721.09</v>
      </c>
      <c r="Q14" s="114">
        <v>63885.5</v>
      </c>
      <c r="R14" s="112">
        <v>159124.71</v>
      </c>
      <c r="S14" s="115">
        <v>99427.56</v>
      </c>
      <c r="T14" s="113">
        <v>59697.15</v>
      </c>
      <c r="U14" s="129"/>
      <c r="V14" s="142" t="s">
        <v>15</v>
      </c>
      <c r="W14" s="136"/>
      <c r="X14" s="136"/>
      <c r="Y14" s="67"/>
      <c r="Z14" s="67"/>
    </row>
    <row r="15" spans="1:26" s="66" customFormat="1" ht="18.95" customHeight="1" x14ac:dyDescent="0.5">
      <c r="A15" s="75"/>
      <c r="B15" s="128" t="s">
        <v>49</v>
      </c>
      <c r="C15" s="128"/>
      <c r="D15" s="128"/>
      <c r="E15" s="128"/>
      <c r="F15" s="112">
        <v>1723</v>
      </c>
      <c r="G15" s="113">
        <v>1424</v>
      </c>
      <c r="H15" s="114">
        <v>299</v>
      </c>
      <c r="I15" s="112">
        <v>1921.0800000000002</v>
      </c>
      <c r="J15" s="115">
        <v>1793.65</v>
      </c>
      <c r="K15" s="114">
        <v>127.43</v>
      </c>
      <c r="L15" s="112">
        <v>300.20999999999998</v>
      </c>
      <c r="M15" s="115">
        <v>300.20999999999998</v>
      </c>
      <c r="N15" s="114" t="s">
        <v>100</v>
      </c>
      <c r="O15" s="112">
        <v>1425.31</v>
      </c>
      <c r="P15" s="115">
        <v>1206.3</v>
      </c>
      <c r="Q15" s="114">
        <v>219.01</v>
      </c>
      <c r="R15" s="112">
        <v>2014.51</v>
      </c>
      <c r="S15" s="115">
        <v>2014.51</v>
      </c>
      <c r="T15" s="113" t="s">
        <v>100</v>
      </c>
      <c r="U15" s="129"/>
      <c r="V15" s="142" t="s">
        <v>69</v>
      </c>
      <c r="W15" s="136"/>
      <c r="X15" s="136"/>
      <c r="Y15" s="67"/>
      <c r="Z15" s="67"/>
    </row>
    <row r="16" spans="1:26" s="66" customFormat="1" ht="18.95" customHeight="1" x14ac:dyDescent="0.5">
      <c r="A16" s="75"/>
      <c r="B16" s="128" t="s">
        <v>50</v>
      </c>
      <c r="C16" s="128"/>
      <c r="D16" s="128"/>
      <c r="E16" s="128"/>
      <c r="F16" s="112"/>
      <c r="G16" s="113"/>
      <c r="H16" s="114"/>
      <c r="I16" s="112"/>
      <c r="J16" s="118"/>
      <c r="K16" s="117"/>
      <c r="L16" s="112"/>
      <c r="M16" s="118"/>
      <c r="N16" s="117"/>
      <c r="O16" s="112"/>
      <c r="P16" s="115"/>
      <c r="Q16" s="114"/>
      <c r="R16" s="112"/>
      <c r="S16" s="118"/>
      <c r="T16" s="116"/>
      <c r="U16" s="129"/>
      <c r="V16" s="142" t="s">
        <v>94</v>
      </c>
      <c r="W16" s="136"/>
      <c r="X16" s="136"/>
      <c r="Y16" s="67"/>
      <c r="Z16" s="67"/>
    </row>
    <row r="17" spans="1:26" s="66" customFormat="1" ht="18.95" customHeight="1" x14ac:dyDescent="0.5">
      <c r="A17" s="75"/>
      <c r="B17" s="128"/>
      <c r="C17" s="128" t="s">
        <v>51</v>
      </c>
      <c r="D17" s="128"/>
      <c r="E17" s="128"/>
      <c r="F17" s="112">
        <v>423</v>
      </c>
      <c r="G17" s="113" t="s">
        <v>102</v>
      </c>
      <c r="H17" s="114">
        <v>423</v>
      </c>
      <c r="I17" s="112">
        <v>932.97</v>
      </c>
      <c r="J17" s="115">
        <v>350.1</v>
      </c>
      <c r="K17" s="114">
        <v>582.87</v>
      </c>
      <c r="L17" s="112">
        <v>474.98</v>
      </c>
      <c r="M17" s="115" t="s">
        <v>100</v>
      </c>
      <c r="N17" s="114">
        <v>474.98</v>
      </c>
      <c r="O17" s="112">
        <v>0</v>
      </c>
      <c r="P17" s="115" t="s">
        <v>100</v>
      </c>
      <c r="Q17" s="114" t="s">
        <v>100</v>
      </c>
      <c r="R17" s="112">
        <v>796.55</v>
      </c>
      <c r="S17" s="115">
        <v>255.81</v>
      </c>
      <c r="T17" s="113">
        <v>540.74</v>
      </c>
      <c r="U17" s="129"/>
      <c r="V17" s="142"/>
      <c r="W17" s="136" t="s">
        <v>70</v>
      </c>
      <c r="X17" s="136"/>
      <c r="Y17" s="67"/>
      <c r="Z17" s="67"/>
    </row>
    <row r="18" spans="1:26" s="66" customFormat="1" ht="18.95" customHeight="1" x14ac:dyDescent="0.5">
      <c r="A18" s="75"/>
      <c r="B18" s="128" t="s">
        <v>11</v>
      </c>
      <c r="C18" s="128"/>
      <c r="D18" s="128"/>
      <c r="E18" s="128"/>
      <c r="F18" s="112">
        <v>20650</v>
      </c>
      <c r="G18" s="113">
        <v>16092</v>
      </c>
      <c r="H18" s="114">
        <v>4558</v>
      </c>
      <c r="I18" s="112">
        <v>22717.53</v>
      </c>
      <c r="J18" s="115">
        <v>20160.46</v>
      </c>
      <c r="K18" s="114">
        <v>2557.0700000000002</v>
      </c>
      <c r="L18" s="112">
        <v>22537.82</v>
      </c>
      <c r="M18" s="115">
        <v>19353.47</v>
      </c>
      <c r="N18" s="114">
        <v>3184.35</v>
      </c>
      <c r="O18" s="112">
        <v>15556.66</v>
      </c>
      <c r="P18" s="115">
        <v>14764.93</v>
      </c>
      <c r="Q18" s="114">
        <v>791.73</v>
      </c>
      <c r="R18" s="112">
        <v>10018.41</v>
      </c>
      <c r="S18" s="115">
        <v>8669.48</v>
      </c>
      <c r="T18" s="113">
        <v>1348.93</v>
      </c>
      <c r="U18" s="129"/>
      <c r="V18" s="142" t="s">
        <v>18</v>
      </c>
      <c r="W18" s="136"/>
      <c r="X18" s="136"/>
      <c r="Y18" s="67"/>
      <c r="Z18" s="67"/>
    </row>
    <row r="19" spans="1:26" s="66" customFormat="1" ht="18.95" customHeight="1" x14ac:dyDescent="0.5">
      <c r="A19" s="75"/>
      <c r="B19" s="128"/>
      <c r="C19" s="128"/>
      <c r="D19" s="128"/>
      <c r="E19" s="128"/>
      <c r="F19" s="112"/>
      <c r="G19" s="113"/>
      <c r="H19" s="114"/>
      <c r="I19" s="112"/>
      <c r="J19" s="118"/>
      <c r="K19" s="117"/>
      <c r="L19" s="112"/>
      <c r="M19" s="118"/>
      <c r="N19" s="117"/>
      <c r="O19" s="112"/>
      <c r="P19" s="115"/>
      <c r="Q19" s="114"/>
      <c r="R19" s="112"/>
      <c r="S19" s="118"/>
      <c r="T19" s="116"/>
      <c r="U19" s="129"/>
      <c r="V19" s="142" t="s">
        <v>21</v>
      </c>
      <c r="W19" s="136"/>
      <c r="X19" s="136"/>
      <c r="Y19" s="67"/>
      <c r="Z19" s="67"/>
    </row>
    <row r="20" spans="1:26" s="66" customFormat="1" ht="18.95" customHeight="1" x14ac:dyDescent="0.5">
      <c r="A20" s="75"/>
      <c r="B20" s="128" t="s">
        <v>52</v>
      </c>
      <c r="C20" s="128"/>
      <c r="D20" s="128"/>
      <c r="E20" s="128"/>
      <c r="F20" s="112">
        <v>61533</v>
      </c>
      <c r="G20" s="113">
        <v>28512</v>
      </c>
      <c r="H20" s="114">
        <v>33021</v>
      </c>
      <c r="I20" s="112">
        <v>63955.29</v>
      </c>
      <c r="J20" s="115">
        <v>31858.09</v>
      </c>
      <c r="K20" s="114">
        <v>32097.200000000001</v>
      </c>
      <c r="L20" s="112">
        <v>52754.06</v>
      </c>
      <c r="M20" s="115">
        <v>24751.51</v>
      </c>
      <c r="N20" s="114">
        <v>28002.55</v>
      </c>
      <c r="O20" s="112">
        <v>58423.94</v>
      </c>
      <c r="P20" s="115">
        <v>22946.77</v>
      </c>
      <c r="Q20" s="114">
        <v>35477.17</v>
      </c>
      <c r="R20" s="112">
        <v>68164.639999999999</v>
      </c>
      <c r="S20" s="115">
        <v>32843.9</v>
      </c>
      <c r="T20" s="113">
        <v>35320.74</v>
      </c>
      <c r="U20" s="129"/>
      <c r="V20" s="142"/>
      <c r="W20" s="136" t="s">
        <v>71</v>
      </c>
      <c r="X20" s="136"/>
      <c r="Y20" s="67"/>
      <c r="Z20" s="67"/>
    </row>
    <row r="21" spans="1:26" s="66" customFormat="1" ht="18.95" customHeight="1" x14ac:dyDescent="0.5">
      <c r="A21" s="75"/>
      <c r="B21" s="128" t="s">
        <v>90</v>
      </c>
      <c r="C21" s="128"/>
      <c r="D21" s="128"/>
      <c r="E21" s="128"/>
      <c r="F21" s="112">
        <v>16045</v>
      </c>
      <c r="G21" s="113">
        <v>15841</v>
      </c>
      <c r="H21" s="114">
        <v>204</v>
      </c>
      <c r="I21" s="112">
        <v>17077.21</v>
      </c>
      <c r="J21" s="115">
        <v>15671.89</v>
      </c>
      <c r="K21" s="114">
        <v>1405.32</v>
      </c>
      <c r="L21" s="112">
        <v>20444.100000000002</v>
      </c>
      <c r="M21" s="115">
        <v>18843.650000000001</v>
      </c>
      <c r="N21" s="114">
        <v>1600.45</v>
      </c>
      <c r="O21" s="112">
        <v>17790.559999999998</v>
      </c>
      <c r="P21" s="115">
        <v>15536.72</v>
      </c>
      <c r="Q21" s="114">
        <v>2253.84</v>
      </c>
      <c r="R21" s="112">
        <v>16959.579999999998</v>
      </c>
      <c r="S21" s="115">
        <v>14331.71</v>
      </c>
      <c r="T21" s="113">
        <v>2627.87</v>
      </c>
      <c r="U21" s="129"/>
      <c r="V21" s="142" t="s">
        <v>72</v>
      </c>
      <c r="W21" s="136"/>
      <c r="X21" s="136"/>
      <c r="Y21" s="67"/>
      <c r="Z21" s="67"/>
    </row>
    <row r="22" spans="1:26" s="66" customFormat="1" ht="18.95" customHeight="1" x14ac:dyDescent="0.5">
      <c r="A22" s="75"/>
      <c r="B22" s="128" t="s">
        <v>91</v>
      </c>
      <c r="C22" s="128"/>
      <c r="D22" s="128"/>
      <c r="E22" s="128"/>
      <c r="F22" s="112">
        <v>22246</v>
      </c>
      <c r="G22" s="113">
        <v>6044</v>
      </c>
      <c r="H22" s="114">
        <v>16202</v>
      </c>
      <c r="I22" s="112">
        <v>19217.97</v>
      </c>
      <c r="J22" s="115">
        <v>4306.79</v>
      </c>
      <c r="K22" s="114">
        <v>14911.18</v>
      </c>
      <c r="L22" s="112">
        <v>23843.27</v>
      </c>
      <c r="M22" s="115">
        <v>6778.32</v>
      </c>
      <c r="N22" s="114">
        <v>17064.95</v>
      </c>
      <c r="O22" s="112">
        <v>24435.850000000002</v>
      </c>
      <c r="P22" s="115">
        <v>5744.47</v>
      </c>
      <c r="Q22" s="114">
        <v>18691.38</v>
      </c>
      <c r="R22" s="112">
        <v>27307.73</v>
      </c>
      <c r="S22" s="115">
        <v>6745.23</v>
      </c>
      <c r="T22" s="113">
        <v>20562.5</v>
      </c>
      <c r="U22" s="129"/>
      <c r="V22" s="142" t="s">
        <v>73</v>
      </c>
      <c r="W22" s="136"/>
      <c r="X22" s="136"/>
      <c r="Y22" s="67"/>
      <c r="Z22" s="67"/>
    </row>
    <row r="23" spans="1:26" s="66" customFormat="1" ht="18.95" customHeight="1" x14ac:dyDescent="0.5">
      <c r="A23" s="75"/>
      <c r="B23" s="128" t="s">
        <v>53</v>
      </c>
      <c r="C23" s="129"/>
      <c r="D23" s="129"/>
      <c r="E23" s="129"/>
      <c r="F23" s="112">
        <v>0</v>
      </c>
      <c r="G23" s="113" t="s">
        <v>102</v>
      </c>
      <c r="H23" s="114" t="s">
        <v>102</v>
      </c>
      <c r="I23" s="112">
        <v>167.59</v>
      </c>
      <c r="J23" s="115">
        <v>167.59</v>
      </c>
      <c r="K23" s="114" t="s">
        <v>100</v>
      </c>
      <c r="L23" s="112">
        <v>383.02</v>
      </c>
      <c r="M23" s="115">
        <v>383.02</v>
      </c>
      <c r="N23" s="114" t="s">
        <v>100</v>
      </c>
      <c r="O23" s="112">
        <v>0</v>
      </c>
      <c r="P23" s="115" t="s">
        <v>100</v>
      </c>
      <c r="Q23" s="114" t="s">
        <v>100</v>
      </c>
      <c r="R23" s="112">
        <v>747.22</v>
      </c>
      <c r="S23" s="115">
        <v>626.61</v>
      </c>
      <c r="T23" s="113">
        <v>120.61</v>
      </c>
      <c r="U23" s="129"/>
      <c r="V23" s="143" t="s">
        <v>74</v>
      </c>
      <c r="W23" s="137"/>
      <c r="X23" s="137"/>
      <c r="Y23" s="67"/>
      <c r="Z23" s="67"/>
    </row>
    <row r="24" spans="1:26" s="66" customFormat="1" ht="18.95" customHeight="1" x14ac:dyDescent="0.5">
      <c r="A24" s="75"/>
      <c r="B24" s="128" t="s">
        <v>54</v>
      </c>
      <c r="C24" s="129"/>
      <c r="D24" s="129"/>
      <c r="E24" s="129"/>
      <c r="F24" s="112">
        <v>2843</v>
      </c>
      <c r="G24" s="113">
        <v>1293</v>
      </c>
      <c r="H24" s="114">
        <v>1550</v>
      </c>
      <c r="I24" s="112">
        <v>2731.44</v>
      </c>
      <c r="J24" s="115">
        <v>769.14</v>
      </c>
      <c r="K24" s="114">
        <v>1962.3</v>
      </c>
      <c r="L24" s="112">
        <v>3155.29</v>
      </c>
      <c r="M24" s="115">
        <v>814.81</v>
      </c>
      <c r="N24" s="114">
        <v>2340.48</v>
      </c>
      <c r="O24" s="112">
        <v>2716.91</v>
      </c>
      <c r="P24" s="115">
        <v>958.53</v>
      </c>
      <c r="Q24" s="114">
        <v>1758.38</v>
      </c>
      <c r="R24" s="112">
        <v>3753.9</v>
      </c>
      <c r="S24" s="115">
        <v>1824.9</v>
      </c>
      <c r="T24" s="113">
        <v>1929</v>
      </c>
      <c r="U24" s="129"/>
      <c r="V24" s="143" t="s">
        <v>75</v>
      </c>
      <c r="W24" s="137"/>
      <c r="X24" s="137"/>
      <c r="Y24" s="67"/>
      <c r="Z24" s="67"/>
    </row>
    <row r="25" spans="1:26" s="66" customFormat="1" ht="18.95" customHeight="1" x14ac:dyDescent="0.5">
      <c r="A25" s="75"/>
      <c r="B25" s="129" t="s">
        <v>55</v>
      </c>
      <c r="C25" s="129"/>
      <c r="D25" s="129"/>
      <c r="E25" s="129"/>
      <c r="F25" s="112">
        <v>435</v>
      </c>
      <c r="G25" s="113">
        <v>345</v>
      </c>
      <c r="H25" s="114">
        <v>90</v>
      </c>
      <c r="I25" s="112">
        <v>1337.72</v>
      </c>
      <c r="J25" s="115">
        <v>1337.72</v>
      </c>
      <c r="K25" s="114" t="s">
        <v>100</v>
      </c>
      <c r="L25" s="112">
        <v>886.49</v>
      </c>
      <c r="M25" s="115">
        <v>768.86</v>
      </c>
      <c r="N25" s="114">
        <v>117.63</v>
      </c>
      <c r="O25" s="112">
        <v>608.6</v>
      </c>
      <c r="P25" s="115">
        <v>278.91000000000003</v>
      </c>
      <c r="Q25" s="114">
        <v>329.69</v>
      </c>
      <c r="R25" s="112">
        <v>565.02</v>
      </c>
      <c r="S25" s="115">
        <v>162.21</v>
      </c>
      <c r="T25" s="113">
        <v>402.81</v>
      </c>
      <c r="U25" s="129"/>
      <c r="V25" s="143" t="s">
        <v>76</v>
      </c>
      <c r="W25" s="137"/>
      <c r="X25" s="137"/>
      <c r="Y25" s="67"/>
      <c r="Z25" s="67"/>
    </row>
    <row r="26" spans="1:26" s="66" customFormat="1" ht="18.95" customHeight="1" x14ac:dyDescent="0.5">
      <c r="A26" s="75"/>
      <c r="B26" s="128" t="s">
        <v>56</v>
      </c>
      <c r="C26" s="128"/>
      <c r="D26" s="129"/>
      <c r="E26" s="129"/>
      <c r="F26" s="112">
        <v>1276</v>
      </c>
      <c r="G26" s="113">
        <v>140</v>
      </c>
      <c r="H26" s="114">
        <v>1136</v>
      </c>
      <c r="I26" s="112">
        <v>2113.96</v>
      </c>
      <c r="J26" s="115">
        <v>588.97</v>
      </c>
      <c r="K26" s="114">
        <v>1524.99</v>
      </c>
      <c r="L26" s="112">
        <v>947.61</v>
      </c>
      <c r="M26" s="115">
        <v>502.61</v>
      </c>
      <c r="N26" s="114">
        <v>445</v>
      </c>
      <c r="O26" s="112">
        <v>436.74</v>
      </c>
      <c r="P26" s="115">
        <v>436.74</v>
      </c>
      <c r="Q26" s="114" t="s">
        <v>100</v>
      </c>
      <c r="R26" s="112">
        <v>1318.6499999999999</v>
      </c>
      <c r="S26" s="115">
        <v>137.6</v>
      </c>
      <c r="T26" s="113">
        <v>1181.05</v>
      </c>
      <c r="U26" s="129"/>
      <c r="V26" s="142" t="s">
        <v>77</v>
      </c>
      <c r="W26" s="137"/>
      <c r="X26" s="137"/>
      <c r="Y26" s="67"/>
      <c r="Z26" s="67"/>
    </row>
    <row r="27" spans="1:26" s="66" customFormat="1" ht="18.95" customHeight="1" x14ac:dyDescent="0.5">
      <c r="A27" s="75"/>
      <c r="B27" s="128" t="s">
        <v>57</v>
      </c>
      <c r="C27" s="129"/>
      <c r="D27" s="129"/>
      <c r="E27" s="129"/>
      <c r="F27" s="112">
        <v>15174</v>
      </c>
      <c r="G27" s="113">
        <v>10327</v>
      </c>
      <c r="H27" s="114">
        <v>4847</v>
      </c>
      <c r="I27" s="112">
        <v>14478.07</v>
      </c>
      <c r="J27" s="115">
        <v>9331.58</v>
      </c>
      <c r="K27" s="114">
        <v>5146.49</v>
      </c>
      <c r="L27" s="112">
        <v>11490.279999999999</v>
      </c>
      <c r="M27" s="115">
        <v>7457.53</v>
      </c>
      <c r="N27" s="114">
        <v>4032.75</v>
      </c>
      <c r="O27" s="112">
        <v>7872.76</v>
      </c>
      <c r="P27" s="115">
        <v>5575.36</v>
      </c>
      <c r="Q27" s="114">
        <v>2297.4</v>
      </c>
      <c r="R27" s="112">
        <v>6400.3799999999992</v>
      </c>
      <c r="S27" s="115">
        <v>4595.3599999999997</v>
      </c>
      <c r="T27" s="113">
        <v>1805.02</v>
      </c>
      <c r="U27" s="129"/>
      <c r="V27" s="143" t="s">
        <v>78</v>
      </c>
      <c r="W27" s="137"/>
      <c r="X27" s="137"/>
      <c r="Y27" s="67"/>
      <c r="Z27" s="67"/>
    </row>
    <row r="28" spans="1:26" s="66" customFormat="1" ht="18.95" customHeight="1" x14ac:dyDescent="0.5">
      <c r="A28" s="75"/>
      <c r="B28" s="129" t="s">
        <v>58</v>
      </c>
      <c r="C28" s="129"/>
      <c r="D28" s="129"/>
      <c r="E28" s="129"/>
      <c r="F28" s="112"/>
      <c r="G28" s="113"/>
      <c r="H28" s="114"/>
      <c r="I28" s="112"/>
      <c r="J28" s="118"/>
      <c r="K28" s="117"/>
      <c r="L28" s="112"/>
      <c r="M28" s="118"/>
      <c r="N28" s="117"/>
      <c r="O28" s="112"/>
      <c r="P28" s="115"/>
      <c r="Q28" s="114"/>
      <c r="R28" s="112"/>
      <c r="S28" s="118"/>
      <c r="T28" s="116"/>
      <c r="U28" s="129"/>
      <c r="V28" s="143" t="s">
        <v>79</v>
      </c>
      <c r="W28" s="137"/>
      <c r="X28" s="137"/>
      <c r="Y28" s="67"/>
      <c r="Z28" s="67"/>
    </row>
    <row r="29" spans="1:26" s="66" customFormat="1" ht="18.95" customHeight="1" x14ac:dyDescent="0.5">
      <c r="A29" s="75"/>
      <c r="B29" s="128"/>
      <c r="C29" s="129" t="s">
        <v>92</v>
      </c>
      <c r="D29" s="129"/>
      <c r="E29" s="129"/>
      <c r="F29" s="112">
        <v>18590</v>
      </c>
      <c r="G29" s="113">
        <v>10425</v>
      </c>
      <c r="H29" s="114">
        <v>8165</v>
      </c>
      <c r="I29" s="112">
        <v>16945.650000000001</v>
      </c>
      <c r="J29" s="115">
        <v>8984.02</v>
      </c>
      <c r="K29" s="114">
        <v>7961.63</v>
      </c>
      <c r="L29" s="112">
        <v>16095.36</v>
      </c>
      <c r="M29" s="115">
        <v>7659.83</v>
      </c>
      <c r="N29" s="114">
        <v>8435.5300000000007</v>
      </c>
      <c r="O29" s="112">
        <v>14878.39</v>
      </c>
      <c r="P29" s="115">
        <v>8040.12</v>
      </c>
      <c r="Q29" s="114">
        <v>6838.27</v>
      </c>
      <c r="R29" s="112">
        <v>17189.47</v>
      </c>
      <c r="S29" s="115">
        <v>10185.66</v>
      </c>
      <c r="T29" s="113">
        <v>7003.81</v>
      </c>
      <c r="U29" s="129"/>
      <c r="V29" s="143"/>
      <c r="W29" s="137" t="s">
        <v>30</v>
      </c>
      <c r="X29" s="137"/>
      <c r="Y29" s="67"/>
      <c r="Z29" s="67"/>
    </row>
    <row r="30" spans="1:26" s="66" customFormat="1" ht="18.95" customHeight="1" x14ac:dyDescent="0.5">
      <c r="A30" s="75"/>
      <c r="B30" s="129" t="s">
        <v>12</v>
      </c>
      <c r="C30" s="129"/>
      <c r="D30" s="129"/>
      <c r="E30" s="129"/>
      <c r="F30" s="112">
        <v>15371</v>
      </c>
      <c r="G30" s="113">
        <v>5057</v>
      </c>
      <c r="H30" s="114">
        <v>10314</v>
      </c>
      <c r="I30" s="112">
        <v>9468.48</v>
      </c>
      <c r="J30" s="115">
        <v>1930.87</v>
      </c>
      <c r="K30" s="114">
        <v>7537.61</v>
      </c>
      <c r="L30" s="112">
        <v>9581.83</v>
      </c>
      <c r="M30" s="115">
        <v>1806.81</v>
      </c>
      <c r="N30" s="114">
        <v>7775.02</v>
      </c>
      <c r="O30" s="112">
        <v>16856.68</v>
      </c>
      <c r="P30" s="115">
        <v>4996.88</v>
      </c>
      <c r="Q30" s="114">
        <v>11859.8</v>
      </c>
      <c r="R30" s="112">
        <v>11296.66</v>
      </c>
      <c r="S30" s="115">
        <v>2955.63</v>
      </c>
      <c r="T30" s="113">
        <v>8341.0300000000007</v>
      </c>
      <c r="U30" s="129"/>
      <c r="V30" s="143" t="s">
        <v>16</v>
      </c>
      <c r="W30" s="137"/>
      <c r="X30" s="137"/>
      <c r="Y30" s="67"/>
      <c r="Z30" s="67"/>
    </row>
    <row r="31" spans="1:26" s="66" customFormat="1" ht="18.95" customHeight="1" x14ac:dyDescent="0.5">
      <c r="A31" s="75"/>
      <c r="B31" s="129" t="s">
        <v>59</v>
      </c>
      <c r="C31" s="129"/>
      <c r="D31" s="129"/>
      <c r="E31" s="129"/>
      <c r="F31" s="112">
        <v>7341</v>
      </c>
      <c r="G31" s="113">
        <v>1843</v>
      </c>
      <c r="H31" s="114">
        <v>5498</v>
      </c>
      <c r="I31" s="112">
        <v>7601</v>
      </c>
      <c r="J31" s="115">
        <v>1117.0899999999999</v>
      </c>
      <c r="K31" s="114">
        <v>6483.91</v>
      </c>
      <c r="L31" s="112">
        <v>6596.76</v>
      </c>
      <c r="M31" s="115">
        <v>763.83</v>
      </c>
      <c r="N31" s="114">
        <v>5832.93</v>
      </c>
      <c r="O31" s="112">
        <v>7996.49</v>
      </c>
      <c r="P31" s="115">
        <v>1797.28</v>
      </c>
      <c r="Q31" s="114">
        <v>6199.21</v>
      </c>
      <c r="R31" s="112">
        <v>8538.33</v>
      </c>
      <c r="S31" s="115">
        <v>2490.75</v>
      </c>
      <c r="T31" s="113">
        <v>6047.58</v>
      </c>
      <c r="U31" s="129"/>
      <c r="V31" s="143" t="s">
        <v>80</v>
      </c>
      <c r="W31" s="137"/>
      <c r="X31" s="137"/>
      <c r="Y31" s="67"/>
      <c r="Z31" s="67"/>
    </row>
    <row r="32" spans="1:26" s="66" customFormat="1" ht="18.95" customHeight="1" x14ac:dyDescent="0.5">
      <c r="A32" s="75"/>
      <c r="B32" s="128" t="s">
        <v>60</v>
      </c>
      <c r="C32" s="129"/>
      <c r="D32" s="129"/>
      <c r="E32" s="129"/>
      <c r="F32" s="112">
        <v>3522</v>
      </c>
      <c r="G32" s="113">
        <v>2071</v>
      </c>
      <c r="H32" s="114">
        <v>1451</v>
      </c>
      <c r="I32" s="112">
        <v>3699.06</v>
      </c>
      <c r="J32" s="115">
        <v>2443.62</v>
      </c>
      <c r="K32" s="114">
        <v>1255.44</v>
      </c>
      <c r="L32" s="112">
        <v>2574.59</v>
      </c>
      <c r="M32" s="115">
        <v>1255.6400000000001</v>
      </c>
      <c r="N32" s="114">
        <v>1318.95</v>
      </c>
      <c r="O32" s="112">
        <v>4928.33</v>
      </c>
      <c r="P32" s="115">
        <v>3625.85</v>
      </c>
      <c r="Q32" s="114">
        <v>1302.48</v>
      </c>
      <c r="R32" s="112">
        <v>2770.6</v>
      </c>
      <c r="S32" s="115">
        <v>2428.62</v>
      </c>
      <c r="T32" s="113">
        <v>341.98</v>
      </c>
      <c r="U32" s="129"/>
      <c r="V32" s="143" t="s">
        <v>81</v>
      </c>
      <c r="W32" s="137"/>
      <c r="X32" s="137"/>
      <c r="Y32" s="67"/>
      <c r="Z32" s="67"/>
    </row>
    <row r="33" spans="1:26" s="66" customFormat="1" ht="18.95" customHeight="1" x14ac:dyDescent="0.5">
      <c r="A33" s="75"/>
      <c r="B33" s="128" t="s">
        <v>61</v>
      </c>
      <c r="C33" s="129"/>
      <c r="D33" s="129"/>
      <c r="E33" s="129"/>
      <c r="F33" s="112">
        <v>7894</v>
      </c>
      <c r="G33" s="113">
        <v>3079</v>
      </c>
      <c r="H33" s="114">
        <v>4815</v>
      </c>
      <c r="I33" s="112">
        <v>11586.36</v>
      </c>
      <c r="J33" s="115">
        <v>3893.99</v>
      </c>
      <c r="K33" s="114">
        <v>7692.37</v>
      </c>
      <c r="L33" s="112">
        <v>6529.95</v>
      </c>
      <c r="M33" s="115">
        <v>2230.25</v>
      </c>
      <c r="N33" s="114">
        <v>4299.7</v>
      </c>
      <c r="O33" s="112">
        <v>9815.380000000001</v>
      </c>
      <c r="P33" s="115">
        <v>6477.08</v>
      </c>
      <c r="Q33" s="114">
        <v>3338.3</v>
      </c>
      <c r="R33" s="112">
        <v>11798.51</v>
      </c>
      <c r="S33" s="115">
        <v>4396.97</v>
      </c>
      <c r="T33" s="113">
        <v>7401.54</v>
      </c>
      <c r="U33" s="129"/>
      <c r="V33" s="142" t="s">
        <v>82</v>
      </c>
      <c r="W33" s="136"/>
      <c r="X33" s="137"/>
      <c r="Y33" s="67"/>
      <c r="Z33" s="67"/>
    </row>
    <row r="34" spans="1:26" s="66" customFormat="1" ht="18.95" customHeight="1" x14ac:dyDescent="0.5">
      <c r="A34" s="75"/>
      <c r="B34" s="128" t="s">
        <v>160</v>
      </c>
      <c r="C34" s="129"/>
      <c r="D34" s="129"/>
      <c r="E34" s="129"/>
      <c r="F34" s="112"/>
      <c r="G34" s="113"/>
      <c r="H34" s="114"/>
      <c r="I34" s="112"/>
      <c r="J34" s="118"/>
      <c r="K34" s="117"/>
      <c r="L34" s="112"/>
      <c r="M34" s="118"/>
      <c r="N34" s="117"/>
      <c r="O34" s="112"/>
      <c r="P34" s="115"/>
      <c r="Q34" s="114"/>
      <c r="R34" s="112"/>
      <c r="S34" s="118"/>
      <c r="T34" s="116"/>
      <c r="U34" s="129"/>
      <c r="V34" s="146" t="s">
        <v>95</v>
      </c>
      <c r="W34" s="137"/>
      <c r="X34" s="137"/>
      <c r="Y34" s="67"/>
      <c r="Z34" s="67"/>
    </row>
    <row r="35" spans="1:26" s="66" customFormat="1" ht="18.95" customHeight="1" x14ac:dyDescent="0.5">
      <c r="A35" s="75"/>
      <c r="B35" s="128"/>
      <c r="C35" s="128" t="s">
        <v>93</v>
      </c>
      <c r="D35" s="129"/>
      <c r="E35" s="129"/>
      <c r="F35" s="112">
        <v>1945</v>
      </c>
      <c r="G35" s="113" t="s">
        <v>102</v>
      </c>
      <c r="H35" s="114">
        <v>1945</v>
      </c>
      <c r="I35" s="112">
        <v>1090.56</v>
      </c>
      <c r="J35" s="115">
        <v>391</v>
      </c>
      <c r="K35" s="114">
        <v>699.56</v>
      </c>
      <c r="L35" s="112">
        <v>521.72</v>
      </c>
      <c r="M35" s="115">
        <v>521.72</v>
      </c>
      <c r="N35" s="114" t="s">
        <v>100</v>
      </c>
      <c r="O35" s="112">
        <v>1307.0899999999999</v>
      </c>
      <c r="P35" s="115">
        <v>405.46</v>
      </c>
      <c r="Q35" s="114">
        <v>901.63</v>
      </c>
      <c r="R35" s="112">
        <v>465.5</v>
      </c>
      <c r="S35" s="115">
        <v>67.819999999999993</v>
      </c>
      <c r="T35" s="113">
        <v>397.68</v>
      </c>
      <c r="U35" s="129"/>
      <c r="V35" s="143"/>
      <c r="W35" s="147" t="s">
        <v>83</v>
      </c>
      <c r="X35" s="137"/>
      <c r="Y35" s="67"/>
      <c r="Z35" s="67"/>
    </row>
    <row r="36" spans="1:26" s="66" customFormat="1" ht="18.95" customHeight="1" x14ac:dyDescent="0.5">
      <c r="A36" s="75"/>
      <c r="B36" s="129" t="s">
        <v>62</v>
      </c>
      <c r="C36" s="129"/>
      <c r="D36" s="129"/>
      <c r="E36" s="129"/>
      <c r="F36" s="112">
        <v>0</v>
      </c>
      <c r="G36" s="113" t="s">
        <v>102</v>
      </c>
      <c r="H36" s="114" t="s">
        <v>102</v>
      </c>
      <c r="I36" s="112">
        <v>0</v>
      </c>
      <c r="J36" s="115" t="s">
        <v>100</v>
      </c>
      <c r="K36" s="114" t="s">
        <v>100</v>
      </c>
      <c r="L36" s="112">
        <v>0</v>
      </c>
      <c r="M36" s="115" t="s">
        <v>100</v>
      </c>
      <c r="N36" s="114" t="s">
        <v>100</v>
      </c>
      <c r="O36" s="112">
        <v>0</v>
      </c>
      <c r="P36" s="115" t="s">
        <v>100</v>
      </c>
      <c r="Q36" s="114" t="s">
        <v>100</v>
      </c>
      <c r="R36" s="112">
        <v>0</v>
      </c>
      <c r="S36" s="115" t="s">
        <v>102</v>
      </c>
      <c r="T36" s="113" t="s">
        <v>102</v>
      </c>
      <c r="U36" s="129"/>
      <c r="V36" s="143" t="s">
        <v>84</v>
      </c>
      <c r="W36" s="137"/>
      <c r="X36" s="137"/>
      <c r="Y36" s="67"/>
      <c r="Z36" s="67"/>
    </row>
    <row r="37" spans="1:26" s="66" customFormat="1" ht="18.95" customHeight="1" x14ac:dyDescent="0.5">
      <c r="A37" s="76"/>
      <c r="B37" s="129" t="s">
        <v>13</v>
      </c>
      <c r="C37" s="129"/>
      <c r="D37" s="129"/>
      <c r="E37" s="131"/>
      <c r="F37" s="112">
        <v>0</v>
      </c>
      <c r="G37" s="113" t="s">
        <v>102</v>
      </c>
      <c r="H37" s="114" t="s">
        <v>102</v>
      </c>
      <c r="I37" s="112">
        <v>0</v>
      </c>
      <c r="J37" s="115" t="s">
        <v>100</v>
      </c>
      <c r="K37" s="114" t="s">
        <v>100</v>
      </c>
      <c r="L37" s="112">
        <v>0</v>
      </c>
      <c r="M37" s="115" t="s">
        <v>100</v>
      </c>
      <c r="N37" s="114" t="s">
        <v>100</v>
      </c>
      <c r="O37" s="112">
        <v>0</v>
      </c>
      <c r="P37" s="115" t="s">
        <v>100</v>
      </c>
      <c r="Q37" s="114" t="s">
        <v>100</v>
      </c>
      <c r="R37" s="112">
        <v>0</v>
      </c>
      <c r="S37" s="115" t="s">
        <v>102</v>
      </c>
      <c r="T37" s="113" t="s">
        <v>102</v>
      </c>
      <c r="U37" s="129"/>
      <c r="V37" s="143" t="s">
        <v>17</v>
      </c>
      <c r="W37" s="137"/>
      <c r="X37" s="137"/>
      <c r="Y37" s="67"/>
      <c r="Z37" s="67"/>
    </row>
    <row r="38" spans="1:26" s="72" customFormat="1" ht="3" customHeight="1" x14ac:dyDescent="0.25">
      <c r="A38" s="68"/>
      <c r="B38" s="68"/>
      <c r="C38" s="68"/>
      <c r="D38" s="68"/>
      <c r="E38" s="69"/>
      <c r="F38" s="70"/>
      <c r="G38" s="71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70"/>
      <c r="V38" s="144"/>
      <c r="W38" s="138"/>
      <c r="X38" s="138"/>
      <c r="Y38" s="68"/>
      <c r="Z38" s="73"/>
    </row>
    <row r="39" spans="1:26" s="72" customFormat="1" ht="3" customHeight="1" x14ac:dyDescent="0.25"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145"/>
      <c r="W39" s="139"/>
      <c r="X39" s="139"/>
      <c r="Y39" s="73"/>
      <c r="Z39" s="73"/>
    </row>
    <row r="40" spans="1:26" s="72" customFormat="1" ht="3" customHeight="1" x14ac:dyDescent="0.25"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145"/>
      <c r="W40" s="139"/>
      <c r="X40" s="139"/>
      <c r="Y40" s="73"/>
      <c r="Z40" s="73"/>
    </row>
    <row r="41" spans="1:26" s="72" customFormat="1" ht="3" customHeight="1" x14ac:dyDescent="0.25"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145"/>
      <c r="W41" s="139"/>
      <c r="X41" s="139"/>
      <c r="Y41" s="73"/>
      <c r="Z41" s="73"/>
    </row>
    <row r="42" spans="1:26" s="59" customFormat="1" ht="14.25" customHeight="1" x14ac:dyDescent="0.5">
      <c r="V42" s="142"/>
      <c r="W42" s="136"/>
      <c r="X42" s="136"/>
    </row>
    <row r="43" spans="1:26" s="59" customFormat="1" ht="14.25" customHeight="1" x14ac:dyDescent="0.5">
      <c r="C43" s="8" t="s">
        <v>19</v>
      </c>
      <c r="D43" s="77" t="s">
        <v>105</v>
      </c>
      <c r="V43" s="142"/>
      <c r="W43" s="136"/>
      <c r="X43" s="136"/>
    </row>
    <row r="44" spans="1:26" s="59" customFormat="1" ht="15" customHeight="1" x14ac:dyDescent="0.25">
      <c r="C44" s="8" t="s">
        <v>20</v>
      </c>
      <c r="D44" s="60" t="s">
        <v>101</v>
      </c>
      <c r="V44" s="142"/>
      <c r="W44" s="136"/>
      <c r="X44" s="136"/>
    </row>
    <row r="46" spans="1:26" x14ac:dyDescent="0.3">
      <c r="B46" s="67"/>
    </row>
    <row r="49" spans="2:2" x14ac:dyDescent="0.3">
      <c r="B49" s="66"/>
    </row>
    <row r="52" spans="2:2" x14ac:dyDescent="0.3">
      <c r="B52" s="67"/>
    </row>
    <row r="53" spans="2:2" x14ac:dyDescent="0.3">
      <c r="B53" s="67"/>
    </row>
    <row r="55" spans="2:2" x14ac:dyDescent="0.3">
      <c r="B55" s="66"/>
    </row>
  </sheetData>
  <mergeCells count="16">
    <mergeCell ref="B9:E9"/>
    <mergeCell ref="V9:X9"/>
    <mergeCell ref="F6:H6"/>
    <mergeCell ref="F5:H5"/>
    <mergeCell ref="R5:T5"/>
    <mergeCell ref="R6:T6"/>
    <mergeCell ref="O5:Q5"/>
    <mergeCell ref="O6:Q6"/>
    <mergeCell ref="B4:E8"/>
    <mergeCell ref="V4:X8"/>
    <mergeCell ref="F4:Q4"/>
    <mergeCell ref="R4:T4"/>
    <mergeCell ref="I5:K5"/>
    <mergeCell ref="I6:K6"/>
    <mergeCell ref="L5:N5"/>
    <mergeCell ref="L6:N6"/>
  </mergeCells>
  <phoneticPr fontId="2" type="noConversion"/>
  <pageMargins left="0.78740157480314965" right="0.32" top="1.1811023622047245" bottom="0.78740157480314965" header="0.51181102362204722" footer="0.51181102362204722"/>
  <pageSetup paperSize="9" scale="63" orientation="landscape" verticalDpi="1200" r:id="rId1"/>
  <headerFooter alignWithMargins="0"/>
  <colBreaks count="1" manualBreakCount="1">
    <brk id="26" max="4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46"/>
  <sheetViews>
    <sheetView topLeftCell="A4" zoomScaleNormal="100" workbookViewId="0">
      <selection activeCell="O12" sqref="O12"/>
    </sheetView>
  </sheetViews>
  <sheetFormatPr defaultRowHeight="15.75" x14ac:dyDescent="0.25"/>
  <cols>
    <col min="1" max="1" width="1.42578125" style="6" customWidth="1"/>
    <col min="2" max="2" width="5.85546875" style="6" customWidth="1"/>
    <col min="3" max="3" width="4.140625" style="6" customWidth="1"/>
    <col min="4" max="4" width="3.85546875" style="6" customWidth="1"/>
    <col min="5" max="5" width="2.140625" style="6" customWidth="1"/>
    <col min="6" max="12" width="8.42578125" style="6" customWidth="1"/>
    <col min="13" max="17" width="9.7109375" style="6" customWidth="1"/>
    <col min="18" max="18" width="1.42578125" style="6" customWidth="1"/>
    <col min="19" max="19" width="16.5703125" style="6" customWidth="1"/>
    <col min="20" max="20" width="2.28515625" style="6" customWidth="1"/>
    <col min="21" max="21" width="4.140625" style="6" customWidth="1"/>
    <col min="22" max="16384" width="9.140625" style="6"/>
  </cols>
  <sheetData>
    <row r="1" spans="1:19" s="1" customFormat="1" ht="18.75" x14ac:dyDescent="0.3">
      <c r="B1" s="1" t="s">
        <v>0</v>
      </c>
      <c r="C1" s="7">
        <v>2.9</v>
      </c>
      <c r="D1" s="1" t="s">
        <v>132</v>
      </c>
    </row>
    <row r="2" spans="1:19" s="3" customFormat="1" ht="18.75" x14ac:dyDescent="0.3">
      <c r="B2" s="1" t="s">
        <v>89</v>
      </c>
      <c r="C2" s="7">
        <v>2.9</v>
      </c>
      <c r="D2" s="1" t="s">
        <v>133</v>
      </c>
      <c r="E2" s="1"/>
      <c r="F2" s="1"/>
    </row>
    <row r="3" spans="1:19" s="5" customFormat="1" ht="16.5" customHeight="1" x14ac:dyDescent="0.3">
      <c r="A3" s="4"/>
      <c r="B3" s="4"/>
      <c r="C3" s="4"/>
      <c r="D3" s="4"/>
      <c r="E3" s="4"/>
      <c r="F3" s="4"/>
      <c r="G3" s="4"/>
      <c r="L3" s="4"/>
      <c r="S3" s="8" t="s">
        <v>48</v>
      </c>
    </row>
    <row r="4" spans="1:19" s="12" customFormat="1" ht="19.5" customHeight="1" x14ac:dyDescent="0.25">
      <c r="A4" s="9"/>
      <c r="B4" s="9"/>
      <c r="C4" s="9"/>
      <c r="D4" s="9"/>
      <c r="E4" s="9"/>
      <c r="F4" s="166" t="s">
        <v>38</v>
      </c>
      <c r="G4" s="167"/>
      <c r="H4" s="167"/>
      <c r="I4" s="167"/>
      <c r="J4" s="167"/>
      <c r="K4" s="167"/>
      <c r="L4" s="168"/>
      <c r="M4" s="169" t="s">
        <v>99</v>
      </c>
      <c r="N4" s="169"/>
      <c r="O4" s="169"/>
      <c r="P4" s="169"/>
      <c r="Q4" s="169"/>
      <c r="R4" s="10"/>
      <c r="S4" s="11"/>
    </row>
    <row r="5" spans="1:19" s="12" customFormat="1" x14ac:dyDescent="0.25">
      <c r="A5" s="170" t="s">
        <v>31</v>
      </c>
      <c r="B5" s="170"/>
      <c r="C5" s="170"/>
      <c r="D5" s="170"/>
      <c r="E5" s="170"/>
      <c r="F5" s="148">
        <v>2551</v>
      </c>
      <c r="G5" s="149"/>
      <c r="H5" s="85">
        <v>2553</v>
      </c>
      <c r="I5" s="13">
        <v>2554</v>
      </c>
      <c r="J5" s="85">
        <v>2555</v>
      </c>
      <c r="K5" s="13">
        <v>2556</v>
      </c>
      <c r="L5" s="13">
        <v>2560</v>
      </c>
      <c r="M5" s="85">
        <v>2553</v>
      </c>
      <c r="N5" s="13">
        <v>2554</v>
      </c>
      <c r="O5" s="85">
        <v>2555</v>
      </c>
      <c r="P5" s="13">
        <v>2556</v>
      </c>
      <c r="Q5" s="13">
        <v>2560</v>
      </c>
      <c r="R5" s="14"/>
      <c r="S5" s="171" t="s">
        <v>36</v>
      </c>
    </row>
    <row r="6" spans="1:19" s="12" customFormat="1" ht="12" customHeight="1" x14ac:dyDescent="0.25">
      <c r="A6" s="170"/>
      <c r="B6" s="170"/>
      <c r="C6" s="170"/>
      <c r="D6" s="170"/>
      <c r="E6" s="170"/>
      <c r="F6" s="172" t="s">
        <v>45</v>
      </c>
      <c r="G6" s="173"/>
      <c r="H6" s="16" t="s">
        <v>46</v>
      </c>
      <c r="I6" s="15" t="s">
        <v>47</v>
      </c>
      <c r="J6" s="16" t="s">
        <v>88</v>
      </c>
      <c r="K6" s="15" t="s">
        <v>87</v>
      </c>
      <c r="L6" s="15" t="s">
        <v>98</v>
      </c>
      <c r="M6" s="16" t="s">
        <v>46</v>
      </c>
      <c r="N6" s="15" t="s">
        <v>47</v>
      </c>
      <c r="O6" s="16" t="s">
        <v>88</v>
      </c>
      <c r="P6" s="15" t="s">
        <v>87</v>
      </c>
      <c r="Q6" s="15" t="s">
        <v>98</v>
      </c>
      <c r="R6" s="14"/>
      <c r="S6" s="171"/>
    </row>
    <row r="7" spans="1:19" s="12" customFormat="1" ht="18" customHeight="1" x14ac:dyDescent="0.25">
      <c r="A7" s="171"/>
      <c r="B7" s="171"/>
      <c r="C7" s="171"/>
      <c r="D7" s="171"/>
      <c r="E7" s="171"/>
      <c r="F7" s="17" t="s">
        <v>33</v>
      </c>
      <c r="G7" s="87" t="s">
        <v>43</v>
      </c>
      <c r="H7" s="87" t="s">
        <v>33</v>
      </c>
      <c r="I7" s="17" t="s">
        <v>32</v>
      </c>
      <c r="J7" s="17" t="s">
        <v>85</v>
      </c>
      <c r="K7" s="17" t="s">
        <v>32</v>
      </c>
      <c r="L7" s="17" t="s">
        <v>32</v>
      </c>
      <c r="M7" s="17" t="s">
        <v>33</v>
      </c>
      <c r="N7" s="17" t="s">
        <v>32</v>
      </c>
      <c r="O7" s="17" t="s">
        <v>85</v>
      </c>
      <c r="P7" s="17" t="s">
        <v>32</v>
      </c>
      <c r="Q7" s="17" t="s">
        <v>32</v>
      </c>
      <c r="R7" s="14"/>
      <c r="S7" s="171"/>
    </row>
    <row r="8" spans="1:19" s="12" customFormat="1" ht="14.25" customHeight="1" x14ac:dyDescent="0.25">
      <c r="A8" s="18"/>
      <c r="B8" s="18"/>
      <c r="C8" s="19"/>
      <c r="D8" s="19"/>
      <c r="E8" s="19"/>
      <c r="F8" s="20" t="s">
        <v>35</v>
      </c>
      <c r="G8" s="86" t="s">
        <v>44</v>
      </c>
      <c r="H8" s="86" t="s">
        <v>35</v>
      </c>
      <c r="I8" s="20" t="s">
        <v>34</v>
      </c>
      <c r="J8" s="20" t="s">
        <v>86</v>
      </c>
      <c r="K8" s="20" t="s">
        <v>34</v>
      </c>
      <c r="L8" s="20" t="s">
        <v>34</v>
      </c>
      <c r="M8" s="20" t="s">
        <v>35</v>
      </c>
      <c r="N8" s="20" t="s">
        <v>34</v>
      </c>
      <c r="O8" s="20" t="s">
        <v>86</v>
      </c>
      <c r="P8" s="20" t="s">
        <v>34</v>
      </c>
      <c r="Q8" s="20" t="s">
        <v>34</v>
      </c>
      <c r="R8" s="21"/>
      <c r="S8" s="22"/>
    </row>
    <row r="9" spans="1:19" s="23" customFormat="1" ht="20.25" customHeight="1" x14ac:dyDescent="0.5">
      <c r="A9" s="23" t="s">
        <v>40</v>
      </c>
      <c r="B9" s="24"/>
      <c r="F9" s="25"/>
      <c r="G9" s="25"/>
      <c r="H9" s="25"/>
      <c r="I9" s="25"/>
      <c r="J9" s="25"/>
      <c r="K9" s="25"/>
      <c r="L9" s="25"/>
      <c r="M9" s="26"/>
      <c r="N9" s="25"/>
      <c r="O9" s="25"/>
      <c r="P9" s="25"/>
      <c r="Q9" s="25"/>
      <c r="R9" s="27" t="s">
        <v>41</v>
      </c>
    </row>
    <row r="10" spans="1:19" s="29" customFormat="1" ht="24" customHeight="1" x14ac:dyDescent="0.5">
      <c r="A10" s="28"/>
      <c r="B10" s="92" t="s">
        <v>42</v>
      </c>
      <c r="F10" s="30"/>
      <c r="G10" s="30"/>
      <c r="H10" s="30"/>
      <c r="I10" s="30"/>
      <c r="J10" s="97">
        <v>300</v>
      </c>
      <c r="K10" s="97">
        <v>300</v>
      </c>
      <c r="L10" s="100">
        <v>310</v>
      </c>
      <c r="M10" s="31"/>
      <c r="N10" s="30"/>
      <c r="O10" s="30"/>
      <c r="P10" s="102">
        <f>(K10-J10)/J10*100</f>
        <v>0</v>
      </c>
      <c r="Q10" s="102">
        <f>(L10-K10)/K10*100</f>
        <v>3.3333333333333335</v>
      </c>
      <c r="R10" s="32"/>
      <c r="S10" s="92" t="s">
        <v>37</v>
      </c>
    </row>
    <row r="11" spans="1:19" s="29" customFormat="1" ht="24" customHeight="1" x14ac:dyDescent="0.5">
      <c r="A11" s="28"/>
      <c r="B11" s="92" t="s">
        <v>108</v>
      </c>
      <c r="F11" s="33"/>
      <c r="G11" s="33"/>
      <c r="H11" s="33"/>
      <c r="I11" s="33"/>
      <c r="J11" s="98">
        <v>300</v>
      </c>
      <c r="K11" s="98">
        <v>300</v>
      </c>
      <c r="L11" s="100">
        <v>310</v>
      </c>
      <c r="M11" s="34"/>
      <c r="N11" s="33"/>
      <c r="O11" s="33"/>
      <c r="P11" s="102">
        <f t="shared" ref="P11:P22" si="0">(K11-J11)/J11*100</f>
        <v>0</v>
      </c>
      <c r="Q11" s="102">
        <f t="shared" ref="Q11:Q22" si="1">(L11-K11)/K11*100</f>
        <v>3.3333333333333335</v>
      </c>
      <c r="R11" s="32"/>
      <c r="S11" s="103" t="s">
        <v>136</v>
      </c>
    </row>
    <row r="12" spans="1:19" s="29" customFormat="1" ht="24" customHeight="1" x14ac:dyDescent="0.5">
      <c r="B12" s="92" t="s">
        <v>109</v>
      </c>
      <c r="F12" s="30"/>
      <c r="G12" s="30"/>
      <c r="H12" s="30"/>
      <c r="I12" s="30"/>
      <c r="J12" s="97">
        <v>300</v>
      </c>
      <c r="K12" s="97">
        <v>300</v>
      </c>
      <c r="L12" s="100">
        <v>310</v>
      </c>
      <c r="M12" s="31"/>
      <c r="N12" s="30"/>
      <c r="O12" s="30"/>
      <c r="P12" s="102">
        <f t="shared" si="0"/>
        <v>0</v>
      </c>
      <c r="Q12" s="102">
        <f t="shared" si="1"/>
        <v>3.3333333333333335</v>
      </c>
      <c r="R12" s="32"/>
      <c r="S12" s="103" t="s">
        <v>137</v>
      </c>
    </row>
    <row r="13" spans="1:19" s="29" customFormat="1" ht="24" customHeight="1" x14ac:dyDescent="0.5">
      <c r="B13" s="92" t="s">
        <v>110</v>
      </c>
      <c r="F13" s="30"/>
      <c r="G13" s="30"/>
      <c r="H13" s="30"/>
      <c r="I13" s="30"/>
      <c r="J13" s="97">
        <v>265</v>
      </c>
      <c r="K13" s="97">
        <v>300</v>
      </c>
      <c r="L13" s="100">
        <v>308</v>
      </c>
      <c r="M13" s="31"/>
      <c r="N13" s="30"/>
      <c r="O13" s="30"/>
      <c r="P13" s="102">
        <f t="shared" si="0"/>
        <v>13.20754716981132</v>
      </c>
      <c r="Q13" s="102">
        <f t="shared" si="1"/>
        <v>2.666666666666667</v>
      </c>
      <c r="R13" s="35"/>
      <c r="S13" s="103" t="s">
        <v>138</v>
      </c>
    </row>
    <row r="14" spans="1:19" s="29" customFormat="1" ht="24" customHeight="1" x14ac:dyDescent="0.5">
      <c r="A14" s="28"/>
      <c r="B14" s="92" t="s">
        <v>111</v>
      </c>
      <c r="F14" s="33"/>
      <c r="G14" s="33"/>
      <c r="H14" s="36"/>
      <c r="I14" s="33"/>
      <c r="J14" s="98">
        <v>243</v>
      </c>
      <c r="K14" s="98">
        <v>300</v>
      </c>
      <c r="L14" s="100">
        <v>305</v>
      </c>
      <c r="M14" s="34"/>
      <c r="N14" s="36"/>
      <c r="O14" s="33"/>
      <c r="P14" s="102">
        <f t="shared" si="0"/>
        <v>23.456790123456788</v>
      </c>
      <c r="Q14" s="102">
        <f t="shared" si="1"/>
        <v>1.6666666666666667</v>
      </c>
      <c r="R14" s="32"/>
      <c r="S14" s="103" t="s">
        <v>139</v>
      </c>
    </row>
    <row r="15" spans="1:19" s="29" customFormat="1" ht="24" customHeight="1" x14ac:dyDescent="0.5">
      <c r="A15" s="37"/>
      <c r="B15" s="92" t="s">
        <v>112</v>
      </c>
      <c r="F15" s="33"/>
      <c r="G15" s="33"/>
      <c r="H15" s="33"/>
      <c r="I15" s="33"/>
      <c r="J15" s="98">
        <v>254</v>
      </c>
      <c r="K15" s="98">
        <v>300</v>
      </c>
      <c r="L15" s="100">
        <v>305</v>
      </c>
      <c r="M15" s="34"/>
      <c r="N15" s="33"/>
      <c r="O15" s="33"/>
      <c r="P15" s="102">
        <f t="shared" si="0"/>
        <v>18.110236220472441</v>
      </c>
      <c r="Q15" s="102">
        <f t="shared" si="1"/>
        <v>1.6666666666666667</v>
      </c>
      <c r="R15" s="38"/>
      <c r="S15" s="103" t="s">
        <v>140</v>
      </c>
    </row>
    <row r="16" spans="1:19" s="40" customFormat="1" ht="24" customHeight="1" x14ac:dyDescent="0.25">
      <c r="A16" s="39"/>
      <c r="B16" s="92" t="s">
        <v>113</v>
      </c>
      <c r="F16" s="41"/>
      <c r="G16" s="41"/>
      <c r="H16" s="41"/>
      <c r="I16" s="41"/>
      <c r="J16" s="98">
        <v>246</v>
      </c>
      <c r="K16" s="98">
        <v>300</v>
      </c>
      <c r="L16" s="100">
        <v>300</v>
      </c>
      <c r="M16" s="42"/>
      <c r="N16" s="41"/>
      <c r="O16" s="41"/>
      <c r="P16" s="102">
        <f t="shared" si="0"/>
        <v>21.951219512195124</v>
      </c>
      <c r="Q16" s="102">
        <f t="shared" si="1"/>
        <v>0</v>
      </c>
      <c r="R16" s="43"/>
      <c r="S16" s="103" t="s">
        <v>141</v>
      </c>
    </row>
    <row r="17" spans="1:19" s="40" customFormat="1" ht="24" customHeight="1" x14ac:dyDescent="0.25">
      <c r="A17" s="44"/>
      <c r="B17" s="92" t="s">
        <v>114</v>
      </c>
      <c r="F17" s="41"/>
      <c r="G17" s="41"/>
      <c r="H17" s="41"/>
      <c r="I17" s="41"/>
      <c r="J17" s="98">
        <v>233</v>
      </c>
      <c r="K17" s="98">
        <v>300</v>
      </c>
      <c r="L17" s="100">
        <v>305</v>
      </c>
      <c r="M17" s="42"/>
      <c r="N17" s="41"/>
      <c r="O17" s="41"/>
      <c r="P17" s="102">
        <f t="shared" si="0"/>
        <v>28.75536480686695</v>
      </c>
      <c r="Q17" s="102">
        <f t="shared" si="1"/>
        <v>1.6666666666666667</v>
      </c>
      <c r="R17" s="45"/>
      <c r="S17" s="103" t="s">
        <v>142</v>
      </c>
    </row>
    <row r="18" spans="1:19" s="40" customFormat="1" ht="24" customHeight="1" x14ac:dyDescent="0.25">
      <c r="B18" s="92" t="s">
        <v>115</v>
      </c>
      <c r="F18" s="41"/>
      <c r="G18" s="41"/>
      <c r="H18" s="41"/>
      <c r="I18" s="41"/>
      <c r="J18" s="98">
        <v>269</v>
      </c>
      <c r="K18" s="98">
        <v>300</v>
      </c>
      <c r="L18" s="98">
        <v>308</v>
      </c>
      <c r="M18" s="42"/>
      <c r="N18" s="41"/>
      <c r="O18" s="41"/>
      <c r="P18" s="102">
        <f t="shared" si="0"/>
        <v>11.524163568773234</v>
      </c>
      <c r="Q18" s="102">
        <f t="shared" si="1"/>
        <v>2.666666666666667</v>
      </c>
      <c r="S18" s="103" t="s">
        <v>143</v>
      </c>
    </row>
    <row r="19" spans="1:19" s="40" customFormat="1" ht="24" customHeight="1" x14ac:dyDescent="0.25">
      <c r="B19" s="92" t="s">
        <v>116</v>
      </c>
      <c r="F19" s="46"/>
      <c r="G19" s="46"/>
      <c r="H19" s="46"/>
      <c r="I19" s="46"/>
      <c r="J19" s="97">
        <v>273</v>
      </c>
      <c r="K19" s="97">
        <v>300</v>
      </c>
      <c r="L19" s="100">
        <v>308</v>
      </c>
      <c r="M19" s="47"/>
      <c r="N19" s="46"/>
      <c r="O19" s="46"/>
      <c r="P19" s="102">
        <f t="shared" si="0"/>
        <v>9.8901098901098905</v>
      </c>
      <c r="Q19" s="102">
        <f t="shared" si="1"/>
        <v>2.666666666666667</v>
      </c>
      <c r="S19" s="103" t="s">
        <v>144</v>
      </c>
    </row>
    <row r="20" spans="1:19" s="49" customFormat="1" ht="24" customHeight="1" x14ac:dyDescent="0.25">
      <c r="A20" s="40"/>
      <c r="B20" s="92" t="s">
        <v>117</v>
      </c>
      <c r="C20" s="40"/>
      <c r="D20" s="40"/>
      <c r="E20" s="40"/>
      <c r="F20" s="41"/>
      <c r="G20" s="41"/>
      <c r="H20" s="41"/>
      <c r="I20" s="41"/>
      <c r="J20" s="98">
        <v>264</v>
      </c>
      <c r="K20" s="98">
        <v>300</v>
      </c>
      <c r="L20" s="100">
        <v>308</v>
      </c>
      <c r="M20" s="42"/>
      <c r="N20" s="41"/>
      <c r="O20" s="41"/>
      <c r="P20" s="102">
        <f t="shared" si="0"/>
        <v>13.636363636363635</v>
      </c>
      <c r="Q20" s="102">
        <f t="shared" si="1"/>
        <v>2.666666666666667</v>
      </c>
      <c r="R20" s="48"/>
      <c r="S20" s="103" t="s">
        <v>145</v>
      </c>
    </row>
    <row r="21" spans="1:19" s="49" customFormat="1" ht="24" customHeight="1" x14ac:dyDescent="0.25">
      <c r="A21" s="40"/>
      <c r="B21" s="92" t="s">
        <v>118</v>
      </c>
      <c r="C21" s="40"/>
      <c r="D21" s="40"/>
      <c r="E21" s="40"/>
      <c r="F21" s="41"/>
      <c r="G21" s="41"/>
      <c r="H21" s="41"/>
      <c r="I21" s="41"/>
      <c r="J21" s="98">
        <v>250</v>
      </c>
      <c r="K21" s="98">
        <v>300</v>
      </c>
      <c r="L21" s="100">
        <v>305</v>
      </c>
      <c r="M21" s="42"/>
      <c r="N21" s="41"/>
      <c r="O21" s="41"/>
      <c r="P21" s="102">
        <f t="shared" si="0"/>
        <v>20</v>
      </c>
      <c r="Q21" s="102">
        <f t="shared" si="1"/>
        <v>1.6666666666666667</v>
      </c>
      <c r="R21" s="48"/>
      <c r="S21" s="103" t="s">
        <v>146</v>
      </c>
    </row>
    <row r="22" spans="1:19" s="40" customFormat="1" ht="24" customHeight="1" x14ac:dyDescent="0.25">
      <c r="B22" s="93" t="s">
        <v>119</v>
      </c>
      <c r="F22" s="41"/>
      <c r="G22" s="41"/>
      <c r="H22" s="41"/>
      <c r="I22" s="41"/>
      <c r="J22" s="98">
        <v>236</v>
      </c>
      <c r="K22" s="98">
        <v>300</v>
      </c>
      <c r="L22" s="100">
        <v>305</v>
      </c>
      <c r="M22" s="42"/>
      <c r="N22" s="41"/>
      <c r="O22" s="41"/>
      <c r="P22" s="102">
        <f t="shared" si="0"/>
        <v>27.118644067796609</v>
      </c>
      <c r="Q22" s="102">
        <f t="shared" si="1"/>
        <v>1.6666666666666667</v>
      </c>
      <c r="R22" s="45"/>
      <c r="S22" s="103" t="s">
        <v>147</v>
      </c>
    </row>
    <row r="23" spans="1:19" s="1" customFormat="1" ht="18.75" x14ac:dyDescent="0.3">
      <c r="B23" s="1" t="s">
        <v>0</v>
      </c>
      <c r="C23" s="7">
        <v>2.9</v>
      </c>
      <c r="D23" s="1" t="s">
        <v>134</v>
      </c>
    </row>
    <row r="24" spans="1:19" s="3" customFormat="1" ht="18.75" x14ac:dyDescent="0.3">
      <c r="B24" s="1" t="s">
        <v>89</v>
      </c>
      <c r="C24" s="7">
        <v>2.9</v>
      </c>
      <c r="D24" s="1" t="s">
        <v>135</v>
      </c>
      <c r="E24" s="1"/>
      <c r="F24" s="1"/>
    </row>
    <row r="25" spans="1:19" s="5" customFormat="1" ht="16.5" customHeight="1" x14ac:dyDescent="0.3">
      <c r="A25" s="4"/>
      <c r="B25" s="4"/>
      <c r="C25" s="4"/>
      <c r="D25" s="4"/>
      <c r="E25" s="4"/>
      <c r="F25" s="4"/>
      <c r="G25" s="4"/>
      <c r="L25" s="4"/>
      <c r="S25" s="8" t="s">
        <v>48</v>
      </c>
    </row>
    <row r="26" spans="1:19" s="12" customFormat="1" ht="19.5" customHeight="1" x14ac:dyDescent="0.25">
      <c r="A26" s="9"/>
      <c r="B26" s="9"/>
      <c r="C26" s="9"/>
      <c r="D26" s="9"/>
      <c r="E26" s="9"/>
      <c r="F26" s="166" t="s">
        <v>38</v>
      </c>
      <c r="G26" s="167"/>
      <c r="H26" s="167"/>
      <c r="I26" s="167"/>
      <c r="J26" s="167"/>
      <c r="K26" s="167"/>
      <c r="L26" s="168"/>
      <c r="M26" s="169" t="s">
        <v>99</v>
      </c>
      <c r="N26" s="169"/>
      <c r="O26" s="169"/>
      <c r="P26" s="169"/>
      <c r="Q26" s="169"/>
      <c r="R26" s="88"/>
      <c r="S26" s="11"/>
    </row>
    <row r="27" spans="1:19" s="12" customFormat="1" x14ac:dyDescent="0.25">
      <c r="A27" s="170" t="s">
        <v>31</v>
      </c>
      <c r="B27" s="170"/>
      <c r="C27" s="170"/>
      <c r="D27" s="170"/>
      <c r="E27" s="170"/>
      <c r="F27" s="148">
        <v>2551</v>
      </c>
      <c r="G27" s="149"/>
      <c r="H27" s="88">
        <v>2553</v>
      </c>
      <c r="I27" s="13">
        <v>2554</v>
      </c>
      <c r="J27" s="88">
        <v>2555</v>
      </c>
      <c r="K27" s="13">
        <v>2556</v>
      </c>
      <c r="L27" s="13">
        <v>2560</v>
      </c>
      <c r="M27" s="88">
        <v>2553</v>
      </c>
      <c r="N27" s="13">
        <v>2554</v>
      </c>
      <c r="O27" s="88">
        <v>2555</v>
      </c>
      <c r="P27" s="13">
        <v>2556</v>
      </c>
      <c r="Q27" s="13">
        <v>2560</v>
      </c>
      <c r="R27" s="14"/>
      <c r="S27" s="171" t="s">
        <v>36</v>
      </c>
    </row>
    <row r="28" spans="1:19" s="12" customFormat="1" ht="12" customHeight="1" x14ac:dyDescent="0.25">
      <c r="A28" s="170"/>
      <c r="B28" s="170"/>
      <c r="C28" s="170"/>
      <c r="D28" s="170"/>
      <c r="E28" s="170"/>
      <c r="F28" s="172" t="s">
        <v>45</v>
      </c>
      <c r="G28" s="173"/>
      <c r="H28" s="16" t="s">
        <v>46</v>
      </c>
      <c r="I28" s="15" t="s">
        <v>47</v>
      </c>
      <c r="J28" s="16" t="s">
        <v>88</v>
      </c>
      <c r="K28" s="15" t="s">
        <v>87</v>
      </c>
      <c r="L28" s="15" t="s">
        <v>98</v>
      </c>
      <c r="M28" s="16" t="s">
        <v>46</v>
      </c>
      <c r="N28" s="15" t="s">
        <v>47</v>
      </c>
      <c r="O28" s="16" t="s">
        <v>88</v>
      </c>
      <c r="P28" s="15" t="s">
        <v>87</v>
      </c>
      <c r="Q28" s="15" t="s">
        <v>98</v>
      </c>
      <c r="R28" s="14"/>
      <c r="S28" s="171"/>
    </row>
    <row r="29" spans="1:19" s="12" customFormat="1" ht="18" customHeight="1" x14ac:dyDescent="0.25">
      <c r="A29" s="171"/>
      <c r="B29" s="171"/>
      <c r="C29" s="171"/>
      <c r="D29" s="171"/>
      <c r="E29" s="171"/>
      <c r="F29" s="17" t="s">
        <v>33</v>
      </c>
      <c r="G29" s="91" t="s">
        <v>43</v>
      </c>
      <c r="H29" s="91" t="s">
        <v>33</v>
      </c>
      <c r="I29" s="17" t="s">
        <v>32</v>
      </c>
      <c r="J29" s="17" t="s">
        <v>85</v>
      </c>
      <c r="K29" s="17" t="s">
        <v>32</v>
      </c>
      <c r="L29" s="17" t="s">
        <v>32</v>
      </c>
      <c r="M29" s="17" t="s">
        <v>33</v>
      </c>
      <c r="N29" s="17" t="s">
        <v>32</v>
      </c>
      <c r="O29" s="17" t="s">
        <v>85</v>
      </c>
      <c r="P29" s="17" t="s">
        <v>32</v>
      </c>
      <c r="Q29" s="17" t="s">
        <v>32</v>
      </c>
      <c r="R29" s="14"/>
      <c r="S29" s="171"/>
    </row>
    <row r="30" spans="1:19" s="12" customFormat="1" ht="14.25" customHeight="1" x14ac:dyDescent="0.25">
      <c r="A30" s="18"/>
      <c r="B30" s="18"/>
      <c r="C30" s="19"/>
      <c r="D30" s="19"/>
      <c r="E30" s="19"/>
      <c r="F30" s="20" t="s">
        <v>35</v>
      </c>
      <c r="G30" s="90" t="s">
        <v>44</v>
      </c>
      <c r="H30" s="90" t="s">
        <v>35</v>
      </c>
      <c r="I30" s="20" t="s">
        <v>34</v>
      </c>
      <c r="J30" s="20" t="s">
        <v>86</v>
      </c>
      <c r="K30" s="20" t="s">
        <v>34</v>
      </c>
      <c r="L30" s="20" t="s">
        <v>34</v>
      </c>
      <c r="M30" s="20" t="s">
        <v>35</v>
      </c>
      <c r="N30" s="20" t="s">
        <v>34</v>
      </c>
      <c r="O30" s="20" t="s">
        <v>86</v>
      </c>
      <c r="P30" s="20" t="s">
        <v>34</v>
      </c>
      <c r="Q30" s="20" t="s">
        <v>34</v>
      </c>
      <c r="R30" s="89"/>
      <c r="S30" s="22"/>
    </row>
    <row r="31" spans="1:19" s="29" customFormat="1" ht="24" customHeight="1" x14ac:dyDescent="0.5">
      <c r="A31" s="28"/>
      <c r="B31" s="92" t="s">
        <v>120</v>
      </c>
      <c r="C31" s="94"/>
      <c r="F31" s="30"/>
      <c r="G31" s="30"/>
      <c r="H31" s="30"/>
      <c r="I31" s="30"/>
      <c r="J31" s="99">
        <v>269</v>
      </c>
      <c r="K31" s="99">
        <v>300</v>
      </c>
      <c r="L31" s="100">
        <v>308</v>
      </c>
      <c r="M31" s="31"/>
      <c r="N31" s="30"/>
      <c r="O31" s="30"/>
      <c r="P31" s="102">
        <f t="shared" ref="P31:Q42" si="2">(K31-J31)/J31*100</f>
        <v>11.524163568773234</v>
      </c>
      <c r="Q31" s="102">
        <f t="shared" si="2"/>
        <v>2.666666666666667</v>
      </c>
      <c r="R31" s="32"/>
      <c r="S31" s="103" t="s">
        <v>148</v>
      </c>
    </row>
    <row r="32" spans="1:19" s="29" customFormat="1" ht="24" customHeight="1" x14ac:dyDescent="0.5">
      <c r="A32" s="28"/>
      <c r="B32" s="92" t="s">
        <v>121</v>
      </c>
      <c r="C32" s="94"/>
      <c r="F32" s="33"/>
      <c r="G32" s="33"/>
      <c r="H32" s="33"/>
      <c r="I32" s="33"/>
      <c r="J32" s="99">
        <v>255</v>
      </c>
      <c r="K32" s="99">
        <v>300</v>
      </c>
      <c r="L32" s="100">
        <v>308</v>
      </c>
      <c r="M32" s="34"/>
      <c r="N32" s="33"/>
      <c r="O32" s="33"/>
      <c r="P32" s="102">
        <f t="shared" si="2"/>
        <v>17.647058823529413</v>
      </c>
      <c r="Q32" s="102">
        <f t="shared" si="2"/>
        <v>2.666666666666667</v>
      </c>
      <c r="R32" s="32"/>
      <c r="S32" s="103" t="s">
        <v>149</v>
      </c>
    </row>
    <row r="33" spans="1:19" s="29" customFormat="1" ht="24" customHeight="1" x14ac:dyDescent="0.5">
      <c r="B33" s="92" t="s">
        <v>122</v>
      </c>
      <c r="C33" s="94"/>
      <c r="F33" s="30"/>
      <c r="G33" s="30"/>
      <c r="H33" s="30"/>
      <c r="I33" s="30"/>
      <c r="J33" s="99">
        <v>237</v>
      </c>
      <c r="K33" s="99">
        <v>300</v>
      </c>
      <c r="L33" s="100">
        <v>305</v>
      </c>
      <c r="M33" s="31"/>
      <c r="N33" s="30"/>
      <c r="O33" s="30"/>
      <c r="P33" s="102">
        <f t="shared" si="2"/>
        <v>26.582278481012654</v>
      </c>
      <c r="Q33" s="102">
        <f t="shared" si="2"/>
        <v>1.6666666666666667</v>
      </c>
      <c r="R33" s="32"/>
      <c r="S33" s="103" t="s">
        <v>150</v>
      </c>
    </row>
    <row r="34" spans="1:19" s="29" customFormat="1" ht="24" customHeight="1" x14ac:dyDescent="0.5">
      <c r="B34" s="92" t="s">
        <v>123</v>
      </c>
      <c r="C34" s="94"/>
      <c r="F34" s="30"/>
      <c r="G34" s="30"/>
      <c r="H34" s="30"/>
      <c r="I34" s="30"/>
      <c r="J34" s="99">
        <v>241</v>
      </c>
      <c r="K34" s="99">
        <v>300</v>
      </c>
      <c r="L34" s="100">
        <v>305</v>
      </c>
      <c r="M34" s="31"/>
      <c r="N34" s="30"/>
      <c r="O34" s="30"/>
      <c r="P34" s="102">
        <f t="shared" si="2"/>
        <v>24.481327800829874</v>
      </c>
      <c r="Q34" s="102">
        <f t="shared" si="2"/>
        <v>1.6666666666666667</v>
      </c>
      <c r="R34" s="35"/>
      <c r="S34" s="103" t="s">
        <v>151</v>
      </c>
    </row>
    <row r="35" spans="1:19" s="29" customFormat="1" ht="24" customHeight="1" x14ac:dyDescent="0.5">
      <c r="A35" s="28"/>
      <c r="B35" s="92" t="s">
        <v>124</v>
      </c>
      <c r="C35" s="94"/>
      <c r="F35" s="33"/>
      <c r="G35" s="33"/>
      <c r="H35" s="36"/>
      <c r="I35" s="33"/>
      <c r="J35" s="99">
        <v>251</v>
      </c>
      <c r="K35" s="99">
        <v>300</v>
      </c>
      <c r="L35" s="100">
        <v>305</v>
      </c>
      <c r="M35" s="34"/>
      <c r="N35" s="36"/>
      <c r="O35" s="33"/>
      <c r="P35" s="102">
        <f t="shared" si="2"/>
        <v>19.52191235059761</v>
      </c>
      <c r="Q35" s="102">
        <f t="shared" si="2"/>
        <v>1.6666666666666667</v>
      </c>
      <c r="R35" s="32"/>
      <c r="S35" s="103" t="s">
        <v>152</v>
      </c>
    </row>
    <row r="36" spans="1:19" s="40" customFormat="1" ht="24" customHeight="1" x14ac:dyDescent="0.25">
      <c r="B36" s="92" t="s">
        <v>125</v>
      </c>
      <c r="C36" s="94"/>
      <c r="F36" s="41"/>
      <c r="G36" s="41"/>
      <c r="H36" s="41"/>
      <c r="I36" s="41"/>
      <c r="J36" s="99">
        <v>252</v>
      </c>
      <c r="K36" s="99">
        <v>300</v>
      </c>
      <c r="L36" s="101">
        <v>305</v>
      </c>
      <c r="M36" s="42"/>
      <c r="N36" s="41"/>
      <c r="O36" s="41"/>
      <c r="P36" s="102">
        <f t="shared" si="2"/>
        <v>19.047619047619047</v>
      </c>
      <c r="Q36" s="102">
        <f t="shared" si="2"/>
        <v>1.6666666666666667</v>
      </c>
      <c r="R36" s="45"/>
      <c r="S36" s="103" t="s">
        <v>153</v>
      </c>
    </row>
    <row r="37" spans="1:19" s="40" customFormat="1" ht="24" customHeight="1" x14ac:dyDescent="0.25">
      <c r="A37" s="44"/>
      <c r="B37" s="92" t="s">
        <v>126</v>
      </c>
      <c r="C37" s="94"/>
      <c r="F37" s="46"/>
      <c r="G37" s="46"/>
      <c r="H37" s="46"/>
      <c r="I37" s="46"/>
      <c r="J37" s="99">
        <v>233</v>
      </c>
      <c r="K37" s="99">
        <v>300</v>
      </c>
      <c r="L37" s="100">
        <v>305</v>
      </c>
      <c r="M37" s="42"/>
      <c r="N37" s="46"/>
      <c r="O37" s="46"/>
      <c r="P37" s="102">
        <f t="shared" si="2"/>
        <v>28.75536480686695</v>
      </c>
      <c r="Q37" s="102">
        <f t="shared" si="2"/>
        <v>1.6666666666666667</v>
      </c>
      <c r="R37" s="44"/>
      <c r="S37" s="103" t="s">
        <v>154</v>
      </c>
    </row>
    <row r="38" spans="1:19" s="49" customFormat="1" ht="24" customHeight="1" x14ac:dyDescent="0.25">
      <c r="A38" s="39"/>
      <c r="B38" s="92" t="s">
        <v>127</v>
      </c>
      <c r="C38" s="94"/>
      <c r="F38" s="41"/>
      <c r="G38" s="41"/>
      <c r="H38" s="41"/>
      <c r="I38" s="41"/>
      <c r="J38" s="99">
        <v>300</v>
      </c>
      <c r="K38" s="99">
        <v>300</v>
      </c>
      <c r="L38" s="100">
        <v>310</v>
      </c>
      <c r="M38" s="42"/>
      <c r="N38" s="41"/>
      <c r="O38" s="41"/>
      <c r="P38" s="102">
        <f t="shared" si="2"/>
        <v>0</v>
      </c>
      <c r="Q38" s="102">
        <f t="shared" si="2"/>
        <v>3.3333333333333335</v>
      </c>
      <c r="S38" s="103" t="s">
        <v>155</v>
      </c>
    </row>
    <row r="39" spans="1:19" s="40" customFormat="1" ht="24" customHeight="1" x14ac:dyDescent="0.25">
      <c r="A39" s="44"/>
      <c r="B39" s="92" t="s">
        <v>128</v>
      </c>
      <c r="C39" s="94"/>
      <c r="F39" s="41"/>
      <c r="G39" s="41"/>
      <c r="H39" s="41"/>
      <c r="I39" s="41"/>
      <c r="J39" s="99">
        <v>300</v>
      </c>
      <c r="K39" s="99">
        <v>300</v>
      </c>
      <c r="L39" s="101">
        <v>310</v>
      </c>
      <c r="M39" s="42"/>
      <c r="N39" s="41"/>
      <c r="O39" s="41"/>
      <c r="P39" s="102">
        <f t="shared" si="2"/>
        <v>0</v>
      </c>
      <c r="Q39" s="102">
        <f t="shared" si="2"/>
        <v>3.3333333333333335</v>
      </c>
      <c r="S39" s="103" t="s">
        <v>156</v>
      </c>
    </row>
    <row r="40" spans="1:19" s="40" customFormat="1" ht="24" customHeight="1" x14ac:dyDescent="0.25">
      <c r="A40" s="49"/>
      <c r="B40" s="92" t="s">
        <v>129</v>
      </c>
      <c r="C40" s="95"/>
      <c r="D40" s="49"/>
      <c r="F40" s="41"/>
      <c r="G40" s="41"/>
      <c r="H40" s="41"/>
      <c r="I40" s="41"/>
      <c r="J40" s="99">
        <v>240</v>
      </c>
      <c r="K40" s="99">
        <v>300</v>
      </c>
      <c r="L40" s="101">
        <v>305</v>
      </c>
      <c r="M40" s="42"/>
      <c r="N40" s="41"/>
      <c r="O40" s="41"/>
      <c r="P40" s="102">
        <f t="shared" si="2"/>
        <v>25</v>
      </c>
      <c r="Q40" s="102">
        <f t="shared" si="2"/>
        <v>1.6666666666666667</v>
      </c>
      <c r="S40" s="103" t="s">
        <v>157</v>
      </c>
    </row>
    <row r="41" spans="1:19" s="40" customFormat="1" ht="24" customHeight="1" x14ac:dyDescent="0.25">
      <c r="A41" s="49"/>
      <c r="B41" s="92" t="s">
        <v>130</v>
      </c>
      <c r="C41" s="95"/>
      <c r="D41" s="49"/>
      <c r="E41" s="49"/>
      <c r="F41" s="41"/>
      <c r="G41" s="41"/>
      <c r="H41" s="41"/>
      <c r="I41" s="41"/>
      <c r="J41" s="99">
        <v>250</v>
      </c>
      <c r="K41" s="99">
        <v>300</v>
      </c>
      <c r="L41" s="101">
        <v>305</v>
      </c>
      <c r="M41" s="42"/>
      <c r="N41" s="41"/>
      <c r="O41" s="41"/>
      <c r="P41" s="102">
        <f t="shared" si="2"/>
        <v>20</v>
      </c>
      <c r="Q41" s="102">
        <f t="shared" si="2"/>
        <v>1.6666666666666667</v>
      </c>
      <c r="R41" s="43"/>
      <c r="S41" s="103" t="s">
        <v>158</v>
      </c>
    </row>
    <row r="42" spans="1:19" s="40" customFormat="1" ht="24" customHeight="1" x14ac:dyDescent="0.25">
      <c r="A42" s="49"/>
      <c r="B42" s="93" t="s">
        <v>131</v>
      </c>
      <c r="C42" s="96"/>
      <c r="D42" s="49"/>
      <c r="E42" s="49"/>
      <c r="F42" s="41"/>
      <c r="G42" s="41"/>
      <c r="H42" s="41"/>
      <c r="I42" s="41"/>
      <c r="J42" s="99">
        <v>240</v>
      </c>
      <c r="K42" s="99">
        <v>300</v>
      </c>
      <c r="L42" s="101">
        <v>305</v>
      </c>
      <c r="M42" s="42"/>
      <c r="N42" s="41"/>
      <c r="O42" s="41"/>
      <c r="P42" s="102">
        <f t="shared" si="2"/>
        <v>25</v>
      </c>
      <c r="Q42" s="102">
        <f t="shared" si="2"/>
        <v>1.6666666666666667</v>
      </c>
      <c r="R42" s="48"/>
      <c r="S42" s="103" t="s">
        <v>159</v>
      </c>
    </row>
    <row r="43" spans="1:19" s="40" customFormat="1" ht="6" customHeight="1" x14ac:dyDescent="0.25">
      <c r="A43" s="50"/>
      <c r="B43" s="50"/>
      <c r="C43" s="50"/>
      <c r="D43" s="50"/>
      <c r="E43" s="50"/>
      <c r="F43" s="51"/>
      <c r="G43" s="51"/>
      <c r="H43" s="51"/>
      <c r="I43" s="51"/>
      <c r="J43" s="51"/>
      <c r="K43" s="51"/>
      <c r="L43" s="51"/>
      <c r="M43" s="52"/>
      <c r="N43" s="51"/>
      <c r="O43" s="51"/>
      <c r="P43" s="51"/>
      <c r="Q43" s="51"/>
      <c r="R43" s="50"/>
      <c r="S43" s="50"/>
    </row>
    <row r="44" spans="1:19" s="40" customFormat="1" ht="6" customHeight="1" x14ac:dyDescent="0.25">
      <c r="F44" s="53"/>
      <c r="G44" s="53"/>
      <c r="H44" s="53"/>
      <c r="I44" s="53"/>
      <c r="J44" s="53"/>
      <c r="K44" s="53"/>
      <c r="L44" s="53"/>
      <c r="M44" s="54"/>
      <c r="N44" s="53"/>
      <c r="O44" s="53"/>
      <c r="P44" s="53"/>
      <c r="Q44" s="53"/>
    </row>
    <row r="45" spans="1:19" x14ac:dyDescent="0.25">
      <c r="B45" s="6" t="s">
        <v>106</v>
      </c>
    </row>
    <row r="46" spans="1:19" x14ac:dyDescent="0.25">
      <c r="B46" s="6" t="s">
        <v>107</v>
      </c>
    </row>
  </sheetData>
  <mergeCells count="12">
    <mergeCell ref="F26:L26"/>
    <mergeCell ref="M26:Q26"/>
    <mergeCell ref="A27:E29"/>
    <mergeCell ref="F27:G27"/>
    <mergeCell ref="S27:S29"/>
    <mergeCell ref="F28:G28"/>
    <mergeCell ref="S5:S7"/>
    <mergeCell ref="A5:E7"/>
    <mergeCell ref="F4:L4"/>
    <mergeCell ref="F5:G5"/>
    <mergeCell ref="F6:G6"/>
    <mergeCell ref="M4:Q4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rowBreaks count="1" manualBreakCount="1">
    <brk id="22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T-2.4</vt:lpstr>
      <vt:lpstr>T-2.9 ไปขอข้อมูลด้วย</vt:lpstr>
      <vt:lpstr>'T-2.4'!Print_Area</vt:lpstr>
      <vt:lpstr>'T-2.9 ไปขอข้อมูลด้วย'!Print_Area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administrator</cp:lastModifiedBy>
  <cp:lastPrinted>2018-06-06T01:27:32Z</cp:lastPrinted>
  <dcterms:created xsi:type="dcterms:W3CDTF">2004-08-16T17:13:42Z</dcterms:created>
  <dcterms:modified xsi:type="dcterms:W3CDTF">2018-08-10T03:38:00Z</dcterms:modified>
</cp:coreProperties>
</file>