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120" yWindow="105" windowWidth="9720" windowHeight="5970" tabRatio="656"/>
  </bookViews>
  <sheets>
    <sheet name="T-19.4" sheetId="23" r:id="rId1"/>
  </sheets>
  <definedNames>
    <definedName name="_xlnm.Print_Area" localSheetId="0">'T-19.4'!$A$1:$P$27</definedName>
  </definedNames>
  <calcPr calcId="144525"/>
</workbook>
</file>

<file path=xl/calcChain.xml><?xml version="1.0" encoding="utf-8"?>
<calcChain xmlns="http://schemas.openxmlformats.org/spreadsheetml/2006/main">
  <c r="K8" i="23" l="1"/>
  <c r="F8" i="23"/>
  <c r="G8" i="23"/>
  <c r="H8" i="23"/>
  <c r="I8" i="23"/>
  <c r="J8" i="23"/>
  <c r="L8" i="23"/>
  <c r="E8" i="23"/>
</calcChain>
</file>

<file path=xl/sharedStrings.xml><?xml version="1.0" encoding="utf-8"?>
<sst xmlns="http://schemas.openxmlformats.org/spreadsheetml/2006/main" count="54" uniqueCount="53">
  <si>
    <t>รวม</t>
  </si>
  <si>
    <t>Total</t>
  </si>
  <si>
    <t>Others</t>
  </si>
  <si>
    <t xml:space="preserve">ตาราง   </t>
  </si>
  <si>
    <t>บุคคลธรรมดา</t>
  </si>
  <si>
    <t>Personal income tax</t>
  </si>
  <si>
    <t>Corporate income tax</t>
  </si>
  <si>
    <t>Business tax</t>
  </si>
  <si>
    <t>Stamp duties</t>
  </si>
  <si>
    <t>Value added tax</t>
  </si>
  <si>
    <t>Specific duties</t>
  </si>
  <si>
    <t>อื่น ๆ</t>
  </si>
  <si>
    <t>ธุรกิจเฉพาะ</t>
  </si>
  <si>
    <t>มูลค่าเพิ่ม</t>
  </si>
  <si>
    <t>อากรแสตมป์</t>
  </si>
  <si>
    <t>การค้า</t>
  </si>
  <si>
    <t>นิติบุคคล</t>
  </si>
  <si>
    <t>รวมยอด</t>
  </si>
  <si>
    <t>อำเภอ</t>
  </si>
  <si>
    <t>District</t>
  </si>
  <si>
    <t>Table</t>
  </si>
  <si>
    <t>ประเภทภาษี (บาท) Type of taxes (Baht)</t>
  </si>
  <si>
    <t>Nong Don</t>
  </si>
  <si>
    <t>รายได้จากการจัดเก็บเงินภาษีของกรมสรรพากร จำแนกตามประเภทภาษี เป็นรายอำเภอ พ.ศ. 2560</t>
  </si>
  <si>
    <t>Revenue Tax by Type of Taxes and District: 2017</t>
  </si>
  <si>
    <t xml:space="preserve">       ที่มา:  สำนักงานสรรพากรพื้นที่สระบุรี</t>
  </si>
  <si>
    <t xml:space="preserve">  Source:   Saraburi Provincial Revenue Office</t>
  </si>
  <si>
    <t>เมืองสระบุรี</t>
  </si>
  <si>
    <t>แก่งคอย</t>
  </si>
  <si>
    <t xml:space="preserve">หนองแค </t>
  </si>
  <si>
    <t>วิหารแดง</t>
  </si>
  <si>
    <t>หนองแซง</t>
  </si>
  <si>
    <t>บ้านหมอ</t>
  </si>
  <si>
    <t>ดอนพุด</t>
  </si>
  <si>
    <t>หนองโดน</t>
  </si>
  <si>
    <t>พระพุทธบาท</t>
  </si>
  <si>
    <t>เสาไห้</t>
  </si>
  <si>
    <t>มวกเหล็ก</t>
  </si>
  <si>
    <t>วังม่วง</t>
  </si>
  <si>
    <t>เฉลิมพระเกียรติ</t>
  </si>
  <si>
    <t>Muang Saraburi</t>
  </si>
  <si>
    <t>Kaeng Khoi</t>
  </si>
  <si>
    <t>Nong Khae</t>
  </si>
  <si>
    <t>Wihan Daeng</t>
  </si>
  <si>
    <t>Nong Saeng</t>
  </si>
  <si>
    <t>Ban Mo</t>
  </si>
  <si>
    <t>Don Phut</t>
  </si>
  <si>
    <t>Phra Phutthabat</t>
  </si>
  <si>
    <t>Sao Hai</t>
  </si>
  <si>
    <t>Muak Lek</t>
  </si>
  <si>
    <t>Wang Muang</t>
  </si>
  <si>
    <t>Chaloerm Phra Kiet</t>
  </si>
  <si>
    <t>(ล้านบาท  Thousand Baht)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</si>
</sst>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87" formatCode="0.0"/>
    <numFmt numFmtId="189" formatCode="0.00,,"/>
    <numFmt numFmtId="190" formatCode="#,#00.00,,"/>
  </numFmts>
  <fonts count="9" x14ac:knownFonts="1">
    <font>
      <sz val="14"/>
      <name val="Cordia New"/>
      <charset val="22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14"/>
      <name val="Cordia New"/>
      <family val="2"/>
    </font>
    <font>
      <sz val="14"/>
      <name val="Cordia New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7" fillId="0" borderId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187" fontId="2" fillId="0" borderId="0" xfId="0" applyNumberFormat="1" applyFont="1" applyAlignment="1">
      <alignment horizontal="center"/>
    </xf>
    <xf numFmtId="0" fontId="3" fillId="0" borderId="0" xfId="0" applyFont="1" applyBorder="1"/>
    <xf numFmtId="0" fontId="2" fillId="0" borderId="0" xfId="0" applyFont="1" applyBorder="1" applyAlignment="1">
      <alignment horizontal="left"/>
    </xf>
    <xf numFmtId="0" fontId="4" fillId="0" borderId="0" xfId="0" applyFont="1" applyAlignment="1">
      <alignment horizontal="right"/>
    </xf>
    <xf numFmtId="0" fontId="5" fillId="0" borderId="0" xfId="0" applyFont="1"/>
    <xf numFmtId="0" fontId="4" fillId="0" borderId="0" xfId="0" applyFont="1"/>
    <xf numFmtId="0" fontId="4" fillId="0" borderId="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4" fillId="0" borderId="0" xfId="0" applyFont="1" applyBorder="1"/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/>
    <xf numFmtId="0" fontId="4" fillId="0" borderId="2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5" fillId="0" borderId="7" xfId="0" applyFont="1" applyBorder="1"/>
    <xf numFmtId="0" fontId="5" fillId="0" borderId="5" xfId="0" applyFont="1" applyBorder="1"/>
    <xf numFmtId="0" fontId="5" fillId="0" borderId="0" xfId="0" applyFont="1" applyBorder="1"/>
    <xf numFmtId="0" fontId="5" fillId="0" borderId="1" xfId="0" applyFont="1" applyBorder="1"/>
    <xf numFmtId="0" fontId="5" fillId="0" borderId="9" xfId="0" applyFont="1" applyBorder="1"/>
    <xf numFmtId="0" fontId="5" fillId="0" borderId="8" xfId="0" applyFont="1" applyBorder="1" applyAlignment="1">
      <alignment horizontal="left"/>
    </xf>
    <xf numFmtId="0" fontId="4" fillId="0" borderId="7" xfId="0" applyFont="1" applyBorder="1" applyAlignment="1">
      <alignment horizontal="center" vertic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5" fillId="0" borderId="2" xfId="0" applyFont="1" applyBorder="1"/>
    <xf numFmtId="0" fontId="5" fillId="0" borderId="4" xfId="0" applyFont="1" applyBorder="1"/>
    <xf numFmtId="0" fontId="6" fillId="0" borderId="0" xfId="0" applyFont="1" applyAlignment="1">
      <alignment vertical="center"/>
    </xf>
    <xf numFmtId="0" fontId="4" fillId="0" borderId="0" xfId="0" applyFont="1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5" fillId="0" borderId="11" xfId="0" applyFont="1" applyBorder="1"/>
    <xf numFmtId="189" fontId="3" fillId="0" borderId="3" xfId="3" applyNumberFormat="1" applyFont="1" applyBorder="1" applyAlignment="1">
      <alignment horizontal="right" indent="2"/>
    </xf>
    <xf numFmtId="189" fontId="4" fillId="0" borderId="3" xfId="3" applyNumberFormat="1" applyFont="1" applyBorder="1" applyAlignment="1">
      <alignment horizontal="right" indent="2"/>
    </xf>
    <xf numFmtId="189" fontId="4" fillId="0" borderId="0" xfId="3" applyNumberFormat="1" applyFont="1" applyAlignment="1">
      <alignment horizontal="right" indent="2"/>
    </xf>
    <xf numFmtId="43" fontId="3" fillId="0" borderId="3" xfId="3" applyFont="1" applyBorder="1" applyAlignment="1">
      <alignment horizontal="right" indent="2"/>
    </xf>
    <xf numFmtId="43" fontId="4" fillId="0" borderId="3" xfId="3" applyFont="1" applyBorder="1" applyAlignment="1">
      <alignment horizontal="right" indent="2"/>
    </xf>
    <xf numFmtId="190" fontId="3" fillId="0" borderId="3" xfId="3" applyNumberFormat="1" applyFont="1" applyBorder="1" applyAlignment="1">
      <alignment horizontal="right" indent="2"/>
    </xf>
    <xf numFmtId="190" fontId="4" fillId="0" borderId="3" xfId="3" applyNumberFormat="1" applyFont="1" applyBorder="1" applyAlignment="1">
      <alignment horizontal="right" indent="2"/>
    </xf>
    <xf numFmtId="0" fontId="3" fillId="0" borderId="0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</cellXfs>
  <cellStyles count="4">
    <cellStyle name="Comma" xfId="3" builtinId="3"/>
    <cellStyle name="Normal" xfId="0" builtinId="0"/>
    <cellStyle name="เครื่องหมายจุลภาค 2 2" xfId="2"/>
    <cellStyle name="ปกติ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0</xdr:colOff>
      <xdr:row>9</xdr:row>
      <xdr:rowOff>161925</xdr:rowOff>
    </xdr:from>
    <xdr:to>
      <xdr:col>19</xdr:col>
      <xdr:colOff>470959</xdr:colOff>
      <xdr:row>23</xdr:row>
      <xdr:rowOff>186077</xdr:rowOff>
    </xdr:to>
    <xdr:grpSp>
      <xdr:nvGrpSpPr>
        <xdr:cNvPr id="10" name="Group 8">
          <a:extLst>
            <a:ext uri="{FF2B5EF4-FFF2-40B4-BE49-F238E27FC236}">
              <a16:creationId xmlns:a16="http://schemas.microsoft.com/office/drawing/2014/main" xmlns="" id="{00000000-0008-0000-0400-000009000000}"/>
            </a:ext>
          </a:extLst>
        </xdr:cNvPr>
        <xdr:cNvGrpSpPr/>
      </xdr:nvGrpSpPr>
      <xdr:grpSpPr>
        <a:xfrm>
          <a:off x="12811125" y="2305050"/>
          <a:ext cx="470959" cy="2945152"/>
          <a:chOff x="9505950" y="3781425"/>
          <a:chExt cx="466725" cy="2829794"/>
        </a:xfrm>
      </xdr:grpSpPr>
      <xdr:grpSp>
        <xdr:nvGrpSpPr>
          <xdr:cNvPr id="11" name="Group 5">
            <a:extLst>
              <a:ext uri="{FF2B5EF4-FFF2-40B4-BE49-F238E27FC236}">
                <a16:creationId xmlns:a16="http://schemas.microsoft.com/office/drawing/2014/main" xmlns="" id="{00000000-0008-0000-0400-000006000000}"/>
              </a:ext>
            </a:extLst>
          </xdr:cNvPr>
          <xdr:cNvGrpSpPr/>
        </xdr:nvGrpSpPr>
        <xdr:grpSpPr>
          <a:xfrm>
            <a:off x="9639300" y="6143625"/>
            <a:ext cx="333375" cy="467594"/>
            <a:chOff x="9591675" y="6219829"/>
            <a:chExt cx="333375" cy="467594"/>
          </a:xfrm>
        </xdr:grpSpPr>
        <xdr:sp macro="" textlink="">
          <xdr:nvSpPr>
            <xdr:cNvPr id="13" name="Flowchart: Delay 6">
              <a:extLst>
                <a:ext uri="{FF2B5EF4-FFF2-40B4-BE49-F238E27FC236}">
                  <a16:creationId xmlns:a16="http://schemas.microsoft.com/office/drawing/2014/main" xmlns="" id="{00000000-0008-0000-0400-000007000000}"/>
                </a:ext>
              </a:extLst>
            </xdr:cNvPr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4" name="TextBox 13">
              <a:extLst>
                <a:ext uri="{FF2B5EF4-FFF2-40B4-BE49-F238E27FC236}">
                  <a16:creationId xmlns:a16="http://schemas.microsoft.com/office/drawing/2014/main" xmlns="" id="{00000000-0008-0000-0400-000008000000}"/>
                </a:ext>
              </a:extLst>
            </xdr:cNvPr>
            <xdr:cNvSpPr txBox="1"/>
          </xdr:nvSpPr>
          <xdr:spPr>
            <a:xfrm rot="5400000">
              <a:off x="9522184" y="6308369"/>
              <a:ext cx="467594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135</a:t>
              </a:r>
              <a:endParaRPr lang="th-TH" sz="1100"/>
            </a:p>
          </xdr:txBody>
        </xdr:sp>
      </xdr:grpSp>
      <xdr:sp macro="" textlink="">
        <xdr:nvSpPr>
          <xdr:cNvPr id="12" name="Text Box 6">
            <a:extLst>
              <a:ext uri="{FF2B5EF4-FFF2-40B4-BE49-F238E27FC236}">
                <a16:creationId xmlns:a16="http://schemas.microsoft.com/office/drawing/2014/main" xmlns="" id="{00000000-0008-0000-0400-000005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505950" y="3781425"/>
            <a:ext cx="409575" cy="234114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Fiscal Statistics</a:t>
            </a:r>
            <a:endParaRPr lang="th-TH" sz="1300" b="1" i="0" strike="noStrike">
              <a:solidFill>
                <a:srgbClr val="FFFFFF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  <xdr:twoCellAnchor>
    <xdr:from>
      <xdr:col>14</xdr:col>
      <xdr:colOff>47625</xdr:colOff>
      <xdr:row>0</xdr:row>
      <xdr:rowOff>79375</xdr:rowOff>
    </xdr:from>
    <xdr:to>
      <xdr:col>15</xdr:col>
      <xdr:colOff>279785</xdr:colOff>
      <xdr:row>9</xdr:row>
      <xdr:rowOff>134985</xdr:rowOff>
    </xdr:to>
    <xdr:grpSp>
      <xdr:nvGrpSpPr>
        <xdr:cNvPr id="7" name="Group 8">
          <a:extLst>
            <a:ext uri="{FF2B5EF4-FFF2-40B4-BE49-F238E27FC236}">
              <a16:creationId xmlns:a16="http://schemas.microsoft.com/office/drawing/2014/main" xmlns="" id="{00000000-0008-0000-0300-000009000000}"/>
            </a:ext>
          </a:extLst>
        </xdr:cNvPr>
        <xdr:cNvGrpSpPr/>
      </xdr:nvGrpSpPr>
      <xdr:grpSpPr>
        <a:xfrm>
          <a:off x="10588625" y="79375"/>
          <a:ext cx="390910" cy="2198735"/>
          <a:chOff x="9582150" y="76200"/>
          <a:chExt cx="390910" cy="2183019"/>
        </a:xfrm>
      </xdr:grpSpPr>
      <xdr:grpSp>
        <xdr:nvGrpSpPr>
          <xdr:cNvPr id="8" name="Group 5">
            <a:extLst>
              <a:ext uri="{FF2B5EF4-FFF2-40B4-BE49-F238E27FC236}">
                <a16:creationId xmlns:a16="http://schemas.microsoft.com/office/drawing/2014/main" xmlns="" id="{00000000-0008-0000-0300-000006000000}"/>
              </a:ext>
            </a:extLst>
          </xdr:cNvPr>
          <xdr:cNvGrpSpPr/>
        </xdr:nvGrpSpPr>
        <xdr:grpSpPr>
          <a:xfrm>
            <a:off x="9582150" y="76200"/>
            <a:ext cx="333375" cy="504828"/>
            <a:chOff x="10001250" y="238125"/>
            <a:chExt cx="333375" cy="504828"/>
          </a:xfrm>
        </xdr:grpSpPr>
        <xdr:sp macro="" textlink="">
          <xdr:nvSpPr>
            <xdr:cNvPr id="15" name="Flowchart: Delay 6">
              <a:extLst>
                <a:ext uri="{FF2B5EF4-FFF2-40B4-BE49-F238E27FC236}">
                  <a16:creationId xmlns:a16="http://schemas.microsoft.com/office/drawing/2014/main" xmlns="" id="{00000000-0008-0000-0300-000007000000}"/>
                </a:ext>
              </a:extLst>
            </xdr:cNvPr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6" name="TextBox 15">
              <a:extLst>
                <a:ext uri="{FF2B5EF4-FFF2-40B4-BE49-F238E27FC236}">
                  <a16:creationId xmlns:a16="http://schemas.microsoft.com/office/drawing/2014/main" xmlns="" id="{00000000-0008-0000-0300-000008000000}"/>
                </a:ext>
              </a:extLst>
            </xdr:cNvPr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176</a:t>
              </a:r>
              <a:endParaRPr lang="th-TH" sz="1100"/>
            </a:p>
          </xdr:txBody>
        </xdr:sp>
      </xdr:grpSp>
      <xdr:sp macro="" textlink="">
        <xdr:nvSpPr>
          <xdr:cNvPr id="9" name="Text Box 6">
            <a:extLst>
              <a:ext uri="{FF2B5EF4-FFF2-40B4-BE49-F238E27FC236}">
                <a16:creationId xmlns:a16="http://schemas.microsoft.com/office/drawing/2014/main" xmlns="" id="{00000000-0008-0000-0300-000005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617075" y="508159"/>
            <a:ext cx="355985" cy="175106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สถิติการคลัง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25"/>
  <sheetViews>
    <sheetView showGridLines="0" tabSelected="1" view="pageBreakPreview" zoomScale="60" zoomScaleNormal="100" workbookViewId="0">
      <selection activeCell="Z15" sqref="Z15"/>
    </sheetView>
  </sheetViews>
  <sheetFormatPr defaultRowHeight="18.75" x14ac:dyDescent="0.3"/>
  <cols>
    <col min="1" max="1" width="1.7109375" style="7" customWidth="1"/>
    <col min="2" max="2" width="5.85546875" style="7" customWidth="1"/>
    <col min="3" max="3" width="4.7109375" style="7" customWidth="1"/>
    <col min="4" max="4" width="7.140625" style="7" customWidth="1"/>
    <col min="5" max="5" width="16.140625" style="7" bestFit="1" customWidth="1"/>
    <col min="6" max="6" width="16.5703125" style="7" customWidth="1"/>
    <col min="7" max="7" width="17.7109375" style="7" customWidth="1"/>
    <col min="8" max="8" width="10.85546875" style="7" customWidth="1"/>
    <col min="9" max="9" width="16.140625" style="7" bestFit="1" customWidth="1"/>
    <col min="10" max="10" width="14" style="7" bestFit="1" customWidth="1"/>
    <col min="11" max="11" width="13.7109375" style="7" bestFit="1" customWidth="1"/>
    <col min="12" max="12" width="12.7109375" style="7" bestFit="1" customWidth="1"/>
    <col min="13" max="13" width="1.140625" style="7" customWidth="1"/>
    <col min="14" max="14" width="19.28515625" style="7" customWidth="1"/>
    <col min="15" max="15" width="2.28515625" style="7" customWidth="1"/>
    <col min="16" max="16" width="4.5703125" style="7" customWidth="1"/>
    <col min="17" max="16384" width="9.140625" style="7"/>
  </cols>
  <sheetData>
    <row r="1" spans="1:15" s="1" customFormat="1" x14ac:dyDescent="0.3">
      <c r="B1" s="2" t="s">
        <v>3</v>
      </c>
      <c r="C1" s="3">
        <v>19.399999999999999</v>
      </c>
      <c r="D1" s="2" t="s">
        <v>23</v>
      </c>
    </row>
    <row r="2" spans="1:15" s="4" customFormat="1" x14ac:dyDescent="0.3">
      <c r="B2" s="1" t="s">
        <v>20</v>
      </c>
      <c r="C2" s="3">
        <v>19.399999999999999</v>
      </c>
      <c r="D2" s="5" t="s">
        <v>24</v>
      </c>
      <c r="N2" s="6" t="s">
        <v>52</v>
      </c>
    </row>
    <row r="3" spans="1:15" ht="6" customHeight="1" x14ac:dyDescent="0.3"/>
    <row r="4" spans="1:15" ht="25.5" customHeight="1" x14ac:dyDescent="0.3">
      <c r="A4" s="22"/>
      <c r="B4" s="22"/>
      <c r="C4" s="22"/>
      <c r="D4" s="23"/>
      <c r="E4" s="24"/>
      <c r="F4" s="48" t="s">
        <v>21</v>
      </c>
      <c r="G4" s="49"/>
      <c r="H4" s="49"/>
      <c r="I4" s="49"/>
      <c r="J4" s="49"/>
      <c r="K4" s="49"/>
      <c r="L4" s="49"/>
      <c r="M4" s="34"/>
      <c r="N4" s="36"/>
      <c r="O4" s="21"/>
    </row>
    <row r="5" spans="1:15" s="8" customFormat="1" ht="25.5" customHeight="1" x14ac:dyDescent="0.3">
      <c r="A5" s="46" t="s">
        <v>18</v>
      </c>
      <c r="B5" s="46"/>
      <c r="C5" s="46"/>
      <c r="D5" s="47"/>
      <c r="E5" s="10" t="s">
        <v>0</v>
      </c>
      <c r="F5" s="10" t="s">
        <v>4</v>
      </c>
      <c r="G5" s="10" t="s">
        <v>16</v>
      </c>
      <c r="H5" s="10" t="s">
        <v>15</v>
      </c>
      <c r="I5" s="10" t="s">
        <v>13</v>
      </c>
      <c r="J5" s="10" t="s">
        <v>12</v>
      </c>
      <c r="K5" s="10" t="s">
        <v>14</v>
      </c>
      <c r="L5" s="18" t="s">
        <v>11</v>
      </c>
      <c r="M5" s="33"/>
      <c r="N5" s="33" t="s">
        <v>19</v>
      </c>
      <c r="O5" s="11"/>
    </row>
    <row r="6" spans="1:15" s="8" customFormat="1" ht="25.5" customHeight="1" x14ac:dyDescent="0.3">
      <c r="A6" s="25"/>
      <c r="B6" s="25"/>
      <c r="C6" s="25"/>
      <c r="D6" s="13"/>
      <c r="E6" s="26" t="s">
        <v>1</v>
      </c>
      <c r="F6" s="27" t="s">
        <v>5</v>
      </c>
      <c r="G6" s="27" t="s">
        <v>6</v>
      </c>
      <c r="H6" s="27" t="s">
        <v>7</v>
      </c>
      <c r="I6" s="27" t="s">
        <v>9</v>
      </c>
      <c r="J6" s="27" t="s">
        <v>10</v>
      </c>
      <c r="K6" s="27" t="s">
        <v>8</v>
      </c>
      <c r="L6" s="27" t="s">
        <v>2</v>
      </c>
      <c r="M6" s="14"/>
      <c r="N6" s="15"/>
    </row>
    <row r="7" spans="1:15" s="8" customFormat="1" ht="3.75" customHeight="1" x14ac:dyDescent="0.3">
      <c r="A7" s="9"/>
      <c r="B7" s="9"/>
      <c r="C7" s="9"/>
      <c r="D7" s="16"/>
      <c r="E7" s="12"/>
      <c r="F7" s="10"/>
      <c r="G7" s="10"/>
      <c r="H7" s="10"/>
      <c r="I7" s="10"/>
      <c r="J7" s="10"/>
      <c r="K7" s="10"/>
      <c r="L7" s="18"/>
      <c r="M7" s="33"/>
      <c r="N7" s="11"/>
    </row>
    <row r="8" spans="1:15" ht="27" customHeight="1" x14ac:dyDescent="0.3">
      <c r="A8" s="44" t="s">
        <v>17</v>
      </c>
      <c r="B8" s="44"/>
      <c r="C8" s="44"/>
      <c r="D8" s="45"/>
      <c r="E8" s="42">
        <f>SUM(E9:E21)</f>
        <v>9013509932.1500015</v>
      </c>
      <c r="F8" s="42">
        <f>SUM(F9:F21)</f>
        <v>1485754808.1999996</v>
      </c>
      <c r="G8" s="42">
        <f t="shared" ref="G8:L8" si="0">SUM(G9:G21)</f>
        <v>3413034545.6799998</v>
      </c>
      <c r="H8" s="40">
        <f t="shared" si="0"/>
        <v>0</v>
      </c>
      <c r="I8" s="42">
        <f t="shared" si="0"/>
        <v>4030254770.0699997</v>
      </c>
      <c r="J8" s="42">
        <f t="shared" si="0"/>
        <v>46087411.120000005</v>
      </c>
      <c r="K8" s="42">
        <f>SUM(K9:K21)</f>
        <v>34132353.289999999</v>
      </c>
      <c r="L8" s="37">
        <f t="shared" si="0"/>
        <v>4246043.78</v>
      </c>
      <c r="M8" s="11"/>
      <c r="N8" s="17" t="s">
        <v>1</v>
      </c>
    </row>
    <row r="9" spans="1:15" x14ac:dyDescent="0.3">
      <c r="A9" s="28"/>
      <c r="B9" s="35" t="s">
        <v>27</v>
      </c>
      <c r="C9" s="28"/>
      <c r="D9" s="29"/>
      <c r="E9" s="43">
        <v>1132755829.1700001</v>
      </c>
      <c r="F9" s="43">
        <v>177429183.27000001</v>
      </c>
      <c r="G9" s="43">
        <v>299001112.25</v>
      </c>
      <c r="H9" s="41">
        <v>0</v>
      </c>
      <c r="I9" s="43">
        <v>616471631.03999996</v>
      </c>
      <c r="J9" s="43">
        <v>20021773.59</v>
      </c>
      <c r="K9" s="43">
        <v>18652716.75</v>
      </c>
      <c r="L9" s="38">
        <v>1179412.27</v>
      </c>
      <c r="M9" s="21"/>
      <c r="N9" s="35" t="s">
        <v>40</v>
      </c>
    </row>
    <row r="10" spans="1:15" x14ac:dyDescent="0.3">
      <c r="A10" s="28"/>
      <c r="B10" s="35" t="s">
        <v>28</v>
      </c>
      <c r="C10" s="28"/>
      <c r="D10" s="29"/>
      <c r="E10" s="43">
        <v>2363404987.2800002</v>
      </c>
      <c r="F10" s="43">
        <v>314957578.87</v>
      </c>
      <c r="G10" s="43">
        <v>753618574.57000005</v>
      </c>
      <c r="H10" s="41">
        <v>0</v>
      </c>
      <c r="I10" s="43">
        <v>1286468203.5999999</v>
      </c>
      <c r="J10" s="38">
        <v>3347160.23</v>
      </c>
      <c r="K10" s="38">
        <v>4450170</v>
      </c>
      <c r="L10" s="38">
        <v>563300.01</v>
      </c>
      <c r="M10" s="21"/>
      <c r="N10" s="35" t="s">
        <v>41</v>
      </c>
    </row>
    <row r="11" spans="1:15" x14ac:dyDescent="0.3">
      <c r="A11" s="28"/>
      <c r="B11" s="35" t="s">
        <v>29</v>
      </c>
      <c r="C11" s="28"/>
      <c r="D11" s="29"/>
      <c r="E11" s="43">
        <v>3379083857.6700001</v>
      </c>
      <c r="F11" s="43">
        <v>613735469.53999996</v>
      </c>
      <c r="G11" s="43">
        <v>1546553006.6600001</v>
      </c>
      <c r="H11" s="41">
        <v>0</v>
      </c>
      <c r="I11" s="43">
        <v>1208452297.55</v>
      </c>
      <c r="J11" s="38">
        <v>5075264.04</v>
      </c>
      <c r="K11" s="38">
        <v>4567219.38</v>
      </c>
      <c r="L11" s="38">
        <v>700600.5</v>
      </c>
      <c r="M11" s="21"/>
      <c r="N11" s="35" t="s">
        <v>42</v>
      </c>
    </row>
    <row r="12" spans="1:15" x14ac:dyDescent="0.3">
      <c r="A12" s="28"/>
      <c r="B12" s="35" t="s">
        <v>30</v>
      </c>
      <c r="C12" s="28"/>
      <c r="D12" s="29"/>
      <c r="E12" s="43">
        <v>85349606.510000005</v>
      </c>
      <c r="F12" s="43">
        <v>20864423.5</v>
      </c>
      <c r="G12" s="43">
        <v>22956253.059999999</v>
      </c>
      <c r="H12" s="41">
        <v>0</v>
      </c>
      <c r="I12" s="43">
        <v>39433444.840000004</v>
      </c>
      <c r="J12" s="38">
        <v>1323954.1100000001</v>
      </c>
      <c r="K12" s="38">
        <v>578331</v>
      </c>
      <c r="L12" s="38">
        <v>193200</v>
      </c>
      <c r="M12" s="21"/>
      <c r="N12" s="35" t="s">
        <v>43</v>
      </c>
    </row>
    <row r="13" spans="1:15" x14ac:dyDescent="0.3">
      <c r="A13" s="28"/>
      <c r="B13" s="35" t="s">
        <v>31</v>
      </c>
      <c r="C13" s="28"/>
      <c r="D13" s="29"/>
      <c r="E13" s="43">
        <v>11664533.08</v>
      </c>
      <c r="F13" s="38">
        <v>3900487.32</v>
      </c>
      <c r="G13" s="38">
        <v>891845.25</v>
      </c>
      <c r="H13" s="41">
        <v>0</v>
      </c>
      <c r="I13" s="38">
        <v>5129905.63</v>
      </c>
      <c r="J13" s="38">
        <v>1364216.68</v>
      </c>
      <c r="K13" s="38">
        <v>302978.2</v>
      </c>
      <c r="L13" s="38">
        <v>75100</v>
      </c>
      <c r="M13" s="21"/>
      <c r="N13" s="35" t="s">
        <v>44</v>
      </c>
    </row>
    <row r="14" spans="1:15" x14ac:dyDescent="0.3">
      <c r="A14" s="28"/>
      <c r="B14" s="35" t="s">
        <v>32</v>
      </c>
      <c r="C14" s="28"/>
      <c r="D14" s="29"/>
      <c r="E14" s="43">
        <v>537419842</v>
      </c>
      <c r="F14" s="43">
        <v>114888826.02</v>
      </c>
      <c r="G14" s="43">
        <v>231304036.09999999</v>
      </c>
      <c r="H14" s="41">
        <v>0</v>
      </c>
      <c r="I14" s="43">
        <v>187600543.66999999</v>
      </c>
      <c r="J14" s="38">
        <v>2226093.21</v>
      </c>
      <c r="K14" s="38">
        <v>1201843</v>
      </c>
      <c r="L14" s="38">
        <v>198500</v>
      </c>
      <c r="M14" s="21"/>
      <c r="N14" s="32" t="s">
        <v>45</v>
      </c>
    </row>
    <row r="15" spans="1:15" x14ac:dyDescent="0.3">
      <c r="A15" s="28"/>
      <c r="B15" s="35" t="s">
        <v>33</v>
      </c>
      <c r="C15" s="28"/>
      <c r="D15" s="29"/>
      <c r="E15" s="43">
        <v>17597879.079999998</v>
      </c>
      <c r="F15" s="43">
        <v>10567908.93</v>
      </c>
      <c r="G15" s="38">
        <v>2564777.5299999998</v>
      </c>
      <c r="H15" s="41">
        <v>0</v>
      </c>
      <c r="I15" s="38">
        <v>4051983.35</v>
      </c>
      <c r="J15" s="38">
        <v>189890.27</v>
      </c>
      <c r="K15" s="38">
        <v>193719</v>
      </c>
      <c r="L15" s="38">
        <v>29600</v>
      </c>
      <c r="M15" s="21"/>
      <c r="N15" s="32" t="s">
        <v>46</v>
      </c>
    </row>
    <row r="16" spans="1:15" x14ac:dyDescent="0.3">
      <c r="A16" s="21"/>
      <c r="B16" s="35" t="s">
        <v>34</v>
      </c>
      <c r="C16" s="21"/>
      <c r="D16" s="30"/>
      <c r="E16" s="38">
        <v>8788206.7200000007</v>
      </c>
      <c r="F16" s="38">
        <v>2002864.98</v>
      </c>
      <c r="G16" s="38">
        <v>1150325.55</v>
      </c>
      <c r="H16" s="41">
        <v>0</v>
      </c>
      <c r="I16" s="38">
        <v>5434004.2800000003</v>
      </c>
      <c r="J16" s="38">
        <v>8140.91</v>
      </c>
      <c r="K16" s="38">
        <v>151470</v>
      </c>
      <c r="L16" s="38">
        <v>41401</v>
      </c>
      <c r="M16" s="21"/>
      <c r="N16" s="32" t="s">
        <v>22</v>
      </c>
    </row>
    <row r="17" spans="1:14" x14ac:dyDescent="0.3">
      <c r="A17" s="21"/>
      <c r="B17" s="35" t="s">
        <v>35</v>
      </c>
      <c r="C17" s="21"/>
      <c r="D17" s="30"/>
      <c r="E17" s="43">
        <v>731211569.33000004</v>
      </c>
      <c r="F17" s="43">
        <v>77648202.769999996</v>
      </c>
      <c r="G17" s="43">
        <v>319588232.29000002</v>
      </c>
      <c r="H17" s="41">
        <v>0</v>
      </c>
      <c r="I17" s="43">
        <v>328912602.02999997</v>
      </c>
      <c r="J17" s="38">
        <v>3010801.57</v>
      </c>
      <c r="K17" s="38">
        <v>1682619.17</v>
      </c>
      <c r="L17" s="38">
        <v>369111.5</v>
      </c>
      <c r="M17" s="21"/>
      <c r="N17" s="32" t="s">
        <v>47</v>
      </c>
    </row>
    <row r="18" spans="1:14" x14ac:dyDescent="0.3">
      <c r="A18" s="21"/>
      <c r="B18" s="35" t="s">
        <v>36</v>
      </c>
      <c r="C18" s="21"/>
      <c r="D18" s="30"/>
      <c r="E18" s="43">
        <v>134811534.22999999</v>
      </c>
      <c r="F18" s="43">
        <v>17905256.870000001</v>
      </c>
      <c r="G18" s="43">
        <v>25037379.68</v>
      </c>
      <c r="H18" s="41">
        <v>0</v>
      </c>
      <c r="I18" s="43">
        <v>87696336.120000005</v>
      </c>
      <c r="J18" s="38">
        <v>3232805.56</v>
      </c>
      <c r="K18" s="38">
        <v>617442</v>
      </c>
      <c r="L18" s="38">
        <v>322314</v>
      </c>
      <c r="M18" s="21"/>
      <c r="N18" s="32" t="s">
        <v>48</v>
      </c>
    </row>
    <row r="19" spans="1:14" x14ac:dyDescent="0.3">
      <c r="A19" s="21"/>
      <c r="B19" s="35" t="s">
        <v>37</v>
      </c>
      <c r="C19" s="21"/>
      <c r="D19" s="30"/>
      <c r="E19" s="43">
        <v>161629697.81999999</v>
      </c>
      <c r="F19" s="43">
        <v>55773841.859999999</v>
      </c>
      <c r="G19" s="43">
        <v>41354760.700000003</v>
      </c>
      <c r="H19" s="41">
        <v>0</v>
      </c>
      <c r="I19" s="43">
        <v>61615912.380000003</v>
      </c>
      <c r="J19" s="38">
        <v>1788216.38</v>
      </c>
      <c r="K19" s="38">
        <v>819266.5</v>
      </c>
      <c r="L19" s="38">
        <v>277700</v>
      </c>
      <c r="M19" s="21"/>
      <c r="N19" s="32" t="s">
        <v>49</v>
      </c>
    </row>
    <row r="20" spans="1:14" x14ac:dyDescent="0.3">
      <c r="A20" s="21"/>
      <c r="B20" s="35" t="s">
        <v>38</v>
      </c>
      <c r="C20" s="21"/>
      <c r="D20" s="30"/>
      <c r="E20" s="43">
        <v>69904319.489999995</v>
      </c>
      <c r="F20" s="43">
        <v>38313329.159999996</v>
      </c>
      <c r="G20" s="38">
        <v>4686501.84</v>
      </c>
      <c r="H20" s="41">
        <v>0</v>
      </c>
      <c r="I20" s="43">
        <v>25522430.32</v>
      </c>
      <c r="J20" s="38">
        <v>914398.88</v>
      </c>
      <c r="K20" s="38">
        <v>399259.29</v>
      </c>
      <c r="L20" s="38">
        <v>68400</v>
      </c>
      <c r="M20" s="21"/>
      <c r="N20" s="32" t="s">
        <v>50</v>
      </c>
    </row>
    <row r="21" spans="1:14" x14ac:dyDescent="0.3">
      <c r="A21" s="21"/>
      <c r="B21" s="35" t="s">
        <v>39</v>
      </c>
      <c r="C21" s="21"/>
      <c r="D21" s="30"/>
      <c r="E21" s="43">
        <v>379888069.76999998</v>
      </c>
      <c r="F21" s="43">
        <v>37767435.109999999</v>
      </c>
      <c r="G21" s="43">
        <v>164327740.19999999</v>
      </c>
      <c r="H21" s="41">
        <v>0</v>
      </c>
      <c r="I21" s="43">
        <v>173465475.25999999</v>
      </c>
      <c r="J21" s="38">
        <v>3584695.69</v>
      </c>
      <c r="K21" s="39">
        <v>515319</v>
      </c>
      <c r="L21" s="38">
        <v>227404.5</v>
      </c>
      <c r="M21" s="21"/>
      <c r="N21" s="32" t="s">
        <v>51</v>
      </c>
    </row>
    <row r="22" spans="1:14" ht="3" customHeight="1" x14ac:dyDescent="0.3">
      <c r="A22" s="19"/>
      <c r="B22" s="19"/>
      <c r="C22" s="19"/>
      <c r="D22" s="31"/>
      <c r="E22" s="20"/>
      <c r="F22" s="20"/>
      <c r="G22" s="20"/>
      <c r="H22" s="20"/>
      <c r="I22" s="20"/>
      <c r="J22" s="20"/>
      <c r="K22" s="20">
        <v>515319</v>
      </c>
      <c r="L22" s="20"/>
      <c r="M22" s="19"/>
      <c r="N22" s="19"/>
    </row>
    <row r="23" spans="1:14" ht="3" customHeight="1" x14ac:dyDescent="0.3">
      <c r="A23" s="21"/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</row>
    <row r="24" spans="1:14" x14ac:dyDescent="0.3">
      <c r="B24" s="8" t="s">
        <v>25</v>
      </c>
    </row>
    <row r="25" spans="1:14" x14ac:dyDescent="0.3">
      <c r="B25" s="8" t="s">
        <v>26</v>
      </c>
    </row>
  </sheetData>
  <mergeCells count="3">
    <mergeCell ref="A8:D8"/>
    <mergeCell ref="A5:D5"/>
    <mergeCell ref="F4:L4"/>
  </mergeCells>
  <phoneticPr fontId="1" type="noConversion"/>
  <pageMargins left="0.78740157480314965" right="0.59055118110236227" top="1.1811023622047245" bottom="0.78740157480314965" header="0.51181102362204722" footer="0.51181102362204722"/>
  <pageSetup paperSize="9" scale="87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T-19.4</vt:lpstr>
      <vt:lpstr>'T-19.4'!Print_Area</vt:lpstr>
    </vt:vector>
  </TitlesOfParts>
  <Company>Raja Image Co.,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administrator</cp:lastModifiedBy>
  <cp:lastPrinted>2018-06-06T02:13:41Z</cp:lastPrinted>
  <dcterms:created xsi:type="dcterms:W3CDTF">1997-06-13T10:07:54Z</dcterms:created>
  <dcterms:modified xsi:type="dcterms:W3CDTF">2018-08-10T08:19:53Z</dcterms:modified>
</cp:coreProperties>
</file>