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4940" windowHeight="7680"/>
  </bookViews>
  <sheets>
    <sheet name="ตารางที่4" sheetId="1" r:id="rId1"/>
  </sheets>
  <calcPr calcId="124519"/>
</workbook>
</file>

<file path=xl/calcChain.xml><?xml version="1.0" encoding="utf-8"?>
<calcChain xmlns="http://schemas.openxmlformats.org/spreadsheetml/2006/main">
  <c r="B29" i="1"/>
  <c r="C29"/>
  <c r="D29"/>
  <c r="B31"/>
  <c r="C31"/>
  <c r="D31"/>
  <c r="B32"/>
  <c r="C32"/>
  <c r="D32"/>
  <c r="B33"/>
  <c r="C33"/>
  <c r="B34"/>
  <c r="C34"/>
  <c r="D34"/>
  <c r="B35"/>
  <c r="C35"/>
  <c r="D35"/>
  <c r="B36"/>
  <c r="C36"/>
  <c r="D36"/>
  <c r="B37"/>
  <c r="C37"/>
  <c r="D37"/>
  <c r="D38"/>
  <c r="B39"/>
  <c r="C39"/>
  <c r="D39"/>
  <c r="D40"/>
  <c r="B41"/>
  <c r="C41"/>
  <c r="D41"/>
  <c r="B42"/>
  <c r="C42"/>
  <c r="D42"/>
  <c r="B43"/>
  <c r="C43"/>
  <c r="D43"/>
  <c r="B44"/>
  <c r="C44"/>
  <c r="D44"/>
  <c r="B45"/>
  <c r="C45"/>
  <c r="D45"/>
  <c r="B46"/>
  <c r="C46"/>
  <c r="D46"/>
  <c r="B47"/>
  <c r="C47"/>
  <c r="D47"/>
  <c r="B49"/>
  <c r="C49"/>
  <c r="D49"/>
</calcChain>
</file>

<file path=xl/sharedStrings.xml><?xml version="1.0" encoding="utf-8"?>
<sst xmlns="http://schemas.openxmlformats.org/spreadsheetml/2006/main" count="66" uniqueCount="32">
  <si>
    <t>หมายเหตุ :  .. จำนวนเล็กน้อย</t>
  </si>
  <si>
    <t xml:space="preserve">         และบริการที่ทำขึ้นเองเพื่อใช้ในครัวเรือน</t>
  </si>
  <si>
    <t>20. กิจกรรมการจ้างงานในครัวเรือนส่วนบุคคล  กิจกรรมการผลิตสินค้า</t>
  </si>
  <si>
    <t>19. กิจกรรมบริการด้านอื่นๆ</t>
  </si>
  <si>
    <t>18. ศิลปะ ความบันเทิง และนันทนาการ</t>
  </si>
  <si>
    <t>17. กิจกรรมด้านสุขภาพ  และงานสังคมสงเคราะห์</t>
  </si>
  <si>
    <t>16. การศึกษา</t>
  </si>
  <si>
    <t>15. การบริหารราชการ  การป้องกันประเทศ และการประกันสังคมภาคบังคับ</t>
  </si>
  <si>
    <t>14. กิจกรรมการบริหารและการบริการสนับสนุน</t>
  </si>
  <si>
    <t>13. กิจกรรมทางวิชาชีพ วิทยาศาสตร์ และเทคนิค</t>
  </si>
  <si>
    <t>-</t>
  </si>
  <si>
    <t>..</t>
  </si>
  <si>
    <t xml:space="preserve">12. กิจการอสังหาริมทรัพย์ </t>
  </si>
  <si>
    <t>11. กิจการทางการเงินและการประกันภัย</t>
  </si>
  <si>
    <t>10. ข้อมูลข่าวสารและการสื่อสาร</t>
  </si>
  <si>
    <t>9. ที่พักแรม และบริการด้านอาหาร</t>
  </si>
  <si>
    <t>8. การขนส่ง และสถานที่เก็บสินค้า</t>
  </si>
  <si>
    <t xml:space="preserve">7. การขายส่ง และการขายปลีก การซ่อมแซมยานยนต์ และรถจักรยานยนต์ </t>
  </si>
  <si>
    <t>6. การก่อสร้าง</t>
  </si>
  <si>
    <t>5. การจัดหาน้ำ การจัดการ และการบำบัดน้ำเสีย ของเสีย และสิ่งปฏิกูล</t>
  </si>
  <si>
    <t>4. ไฟฟ้า ก๊าซ ไอน้ำ และระบบปรับอากาศ</t>
  </si>
  <si>
    <t>3. การผลิต</t>
  </si>
  <si>
    <t>2. การทำเหมืองแร่ และเหมืองหิน</t>
  </si>
  <si>
    <t xml:space="preserve">1. เกษตรกรรม การป่าไม้ และการประมง </t>
  </si>
  <si>
    <t>ยอดรวม</t>
  </si>
  <si>
    <r>
      <rPr>
        <b/>
        <sz val="14"/>
        <rFont val="TH SarabunPSK"/>
        <family val="2"/>
      </rPr>
      <t xml:space="preserve">               </t>
    </r>
    <r>
      <rPr>
        <b/>
        <u/>
        <sz val="14"/>
        <rFont val="TH SarabunPSK"/>
        <family val="2"/>
      </rPr>
      <t>ร้อยละ</t>
    </r>
  </si>
  <si>
    <t>หญิง</t>
  </si>
  <si>
    <t>ชาย</t>
  </si>
  <si>
    <t>รวม</t>
  </si>
  <si>
    <r>
      <rPr>
        <b/>
        <sz val="14"/>
        <rFont val="TH SarabunPSK"/>
        <family val="2"/>
      </rPr>
      <t xml:space="preserve">               </t>
    </r>
    <r>
      <rPr>
        <b/>
        <u/>
        <sz val="14"/>
        <rFont val="TH SarabunPSK"/>
        <family val="2"/>
      </rPr>
      <t>จำนวน (คน)</t>
    </r>
  </si>
  <si>
    <t>อุตสาหกรรม</t>
  </si>
  <si>
    <t>ตารางที่ 4   จำนวนและร้อยละของผู้มีงานทำ  จำแนกตามอุตสาหกรรม และเพศ  เดือนที่ 3/2559</t>
  </si>
</sst>
</file>

<file path=xl/styles.xml><?xml version="1.0" encoding="utf-8"?>
<styleSheet xmlns="http://schemas.openxmlformats.org/spreadsheetml/2006/main">
  <numFmts count="5">
    <numFmt numFmtId="164" formatCode="0.0"/>
    <numFmt numFmtId="165" formatCode="0.000"/>
    <numFmt numFmtId="166" formatCode="0.0000"/>
    <numFmt numFmtId="167" formatCode="_-* #,##0.00_-;\-* #,##0.00_-;_-* &quot;-&quot;??_-;_-@_-"/>
    <numFmt numFmtId="168" formatCode="_-* #,##0_-;\-* #,##0_-;_-* &quot;-&quot;??_-;_-@_-"/>
  </numFmts>
  <fonts count="12">
    <font>
      <sz val="14"/>
      <name val="Cordia New"/>
      <charset val="222"/>
    </font>
    <font>
      <sz val="14"/>
      <name val="Cordia New"/>
      <charset val="222"/>
    </font>
    <font>
      <sz val="11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2"/>
      <color indexed="8"/>
      <name val="TH SarabunPSK"/>
      <family val="2"/>
    </font>
    <font>
      <b/>
      <u/>
      <sz val="14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1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7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/>
    <xf numFmtId="164" fontId="2" fillId="0" borderId="0" xfId="0" applyNumberFormat="1" applyFont="1"/>
    <xf numFmtId="0" fontId="2" fillId="0" borderId="1" xfId="0" applyFont="1" applyBorder="1"/>
    <xf numFmtId="0" fontId="3" fillId="0" borderId="0" xfId="0" applyFont="1"/>
    <xf numFmtId="165" fontId="4" fillId="0" borderId="0" xfId="0" applyNumberFormat="1" applyFont="1" applyAlignment="1">
      <alignment vertical="center"/>
    </xf>
    <xf numFmtId="164" fontId="3" fillId="0" borderId="0" xfId="0" applyNumberFormat="1" applyFont="1" applyAlignment="1">
      <alignment vertical="center"/>
    </xf>
    <xf numFmtId="166" fontId="3" fillId="0" borderId="0" xfId="0" applyNumberFormat="1" applyFont="1" applyAlignment="1">
      <alignment vertical="center"/>
    </xf>
    <xf numFmtId="164" fontId="5" fillId="0" borderId="0" xfId="1" applyNumberFormat="1" applyFont="1" applyBorder="1" applyAlignment="1">
      <alignment horizontal="right" vertical="center"/>
    </xf>
    <xf numFmtId="0" fontId="3" fillId="0" borderId="0" xfId="0" applyFont="1" applyBorder="1"/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quotePrefix="1" applyFont="1" applyAlignment="1" applyProtection="1">
      <alignment horizontal="lef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164" fontId="4" fillId="0" borderId="0" xfId="0" applyNumberFormat="1" applyFont="1" applyAlignment="1">
      <alignment vertical="center"/>
    </xf>
    <xf numFmtId="164" fontId="4" fillId="0" borderId="0" xfId="1" applyNumberFormat="1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166" fontId="4" fillId="0" borderId="0" xfId="0" applyNumberFormat="1" applyFont="1" applyAlignment="1">
      <alignment vertical="center"/>
    </xf>
    <xf numFmtId="1" fontId="4" fillId="0" borderId="0" xfId="0" applyNumberFormat="1" applyFont="1" applyAlignment="1">
      <alignment vertical="center"/>
    </xf>
    <xf numFmtId="168" fontId="8" fillId="0" borderId="0" xfId="1" applyNumberFormat="1" applyFont="1" applyAlignment="1">
      <alignment horizontal="right"/>
    </xf>
    <xf numFmtId="168" fontId="9" fillId="0" borderId="0" xfId="1" applyNumberFormat="1" applyFont="1" applyAlignment="1">
      <alignment horizontal="right"/>
    </xf>
    <xf numFmtId="0" fontId="10" fillId="0" borderId="0" xfId="0" applyFont="1"/>
    <xf numFmtId="0" fontId="7" fillId="0" borderId="1" xfId="0" applyFont="1" applyBorder="1" applyAlignment="1">
      <alignment horizontal="right" indent="1"/>
    </xf>
    <xf numFmtId="0" fontId="7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0" xfId="0" applyFont="1"/>
    <xf numFmtId="0" fontId="10" fillId="0" borderId="0" xfId="0" applyFont="1" applyBorder="1"/>
    <xf numFmtId="0" fontId="2" fillId="0" borderId="0" xfId="0" applyFont="1" applyBorder="1"/>
    <xf numFmtId="0" fontId="11" fillId="0" borderId="0" xfId="0" applyFont="1" applyBorder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2438400" y="3314700"/>
          <a:ext cx="0" cy="2762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2438400" y="3314700"/>
          <a:ext cx="0" cy="2762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2438400" y="3314700"/>
          <a:ext cx="0" cy="2762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2438400" y="3314700"/>
          <a:ext cx="0" cy="2762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36</xdr:row>
      <xdr:rowOff>0</xdr:rowOff>
    </xdr:from>
    <xdr:to>
      <xdr:col>4</xdr:col>
      <xdr:colOff>0</xdr:colOff>
      <xdr:row>37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2438400" y="9944100"/>
          <a:ext cx="0" cy="2762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35</xdr:row>
      <xdr:rowOff>47625</xdr:rowOff>
    </xdr:from>
    <xdr:to>
      <xdr:col>4</xdr:col>
      <xdr:colOff>0</xdr:colOff>
      <xdr:row>36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2438400" y="9715500"/>
          <a:ext cx="0" cy="22860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36</xdr:row>
      <xdr:rowOff>0</xdr:rowOff>
    </xdr:from>
    <xdr:to>
      <xdr:col>4</xdr:col>
      <xdr:colOff>0</xdr:colOff>
      <xdr:row>37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2438400" y="9944100"/>
          <a:ext cx="0" cy="2762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I51"/>
  <sheetViews>
    <sheetView tabSelected="1" topLeftCell="A35" zoomScaleSheetLayoutView="130" workbookViewId="0">
      <selection activeCell="B53" sqref="B53"/>
    </sheetView>
  </sheetViews>
  <sheetFormatPr defaultRowHeight="14.25" customHeight="1"/>
  <cols>
    <col min="1" max="1" width="48.42578125" style="1" customWidth="1"/>
    <col min="2" max="4" width="15" style="1" customWidth="1"/>
    <col min="5" max="5" width="9.140625" style="1"/>
    <col min="6" max="6" width="10.140625" style="1" bestFit="1" customWidth="1"/>
    <col min="7" max="7" width="9.140625" style="1"/>
    <col min="8" max="8" width="9.28515625" style="1" bestFit="1" customWidth="1"/>
    <col min="9" max="16384" width="9.140625" style="1"/>
  </cols>
  <sheetData>
    <row r="1" spans="1:8" s="29" customFormat="1" ht="26.25" customHeight="1">
      <c r="A1" s="31" t="s">
        <v>31</v>
      </c>
      <c r="B1" s="30"/>
      <c r="C1" s="30"/>
      <c r="D1" s="30"/>
    </row>
    <row r="2" spans="1:8" s="23" customFormat="1" ht="4.5" customHeight="1">
      <c r="A2" s="28"/>
      <c r="B2" s="1"/>
      <c r="C2" s="1"/>
      <c r="D2" s="1"/>
    </row>
    <row r="3" spans="1:8" s="23" customFormat="1" ht="18" customHeight="1">
      <c r="A3" s="27" t="s">
        <v>30</v>
      </c>
      <c r="B3" s="26" t="s">
        <v>29</v>
      </c>
      <c r="C3" s="26"/>
      <c r="D3" s="26"/>
    </row>
    <row r="4" spans="1:8" s="23" customFormat="1" ht="18" customHeight="1">
      <c r="A4" s="25"/>
      <c r="B4" s="24" t="s">
        <v>28</v>
      </c>
      <c r="C4" s="24" t="s">
        <v>27</v>
      </c>
      <c r="D4" s="24" t="s">
        <v>26</v>
      </c>
    </row>
    <row r="5" spans="1:8" s="14" customFormat="1" ht="17.100000000000001" customHeight="1">
      <c r="A5" s="17" t="s">
        <v>24</v>
      </c>
      <c r="B5" s="22">
        <v>286157.49</v>
      </c>
      <c r="C5" s="22">
        <v>156941.81</v>
      </c>
      <c r="D5" s="22">
        <v>129215.69</v>
      </c>
      <c r="F5" s="19"/>
      <c r="G5" s="19"/>
      <c r="H5" s="19"/>
    </row>
    <row r="6" spans="1:8" s="13" customFormat="1" ht="17.100000000000001" customHeight="1">
      <c r="A6" s="12" t="s">
        <v>23</v>
      </c>
      <c r="B6" s="21">
        <v>91789.61</v>
      </c>
      <c r="C6" s="21">
        <v>52774.28</v>
      </c>
      <c r="D6" s="21">
        <v>39015.33</v>
      </c>
      <c r="F6" s="20"/>
      <c r="G6" s="20"/>
      <c r="H6" s="20"/>
    </row>
    <row r="7" spans="1:8" s="13" customFormat="1" ht="17.100000000000001" customHeight="1">
      <c r="A7" s="11" t="s">
        <v>22</v>
      </c>
      <c r="B7" s="21" t="s">
        <v>10</v>
      </c>
      <c r="C7" s="21" t="s">
        <v>10</v>
      </c>
      <c r="D7" s="21" t="s">
        <v>10</v>
      </c>
      <c r="F7" s="20"/>
      <c r="G7" s="20"/>
      <c r="H7" s="20"/>
    </row>
    <row r="8" spans="1:8" s="13" customFormat="1" ht="17.100000000000001" customHeight="1">
      <c r="A8" s="11" t="s">
        <v>21</v>
      </c>
      <c r="B8" s="21">
        <v>35690.85</v>
      </c>
      <c r="C8" s="21">
        <v>16085.86</v>
      </c>
      <c r="D8" s="21">
        <v>19604.990000000002</v>
      </c>
      <c r="F8" s="20"/>
      <c r="G8" s="20"/>
      <c r="H8" s="20"/>
    </row>
    <row r="9" spans="1:8" s="13" customFormat="1" ht="17.100000000000001" customHeight="1">
      <c r="A9" s="12" t="s">
        <v>20</v>
      </c>
      <c r="B9" s="21">
        <v>1360.49</v>
      </c>
      <c r="C9" s="21">
        <v>903.39</v>
      </c>
      <c r="D9" s="21">
        <v>457.1</v>
      </c>
      <c r="F9" s="20"/>
      <c r="G9" s="20"/>
      <c r="H9" s="20"/>
    </row>
    <row r="10" spans="1:8" s="13" customFormat="1" ht="17.100000000000001" customHeight="1">
      <c r="A10" s="12" t="s">
        <v>19</v>
      </c>
      <c r="B10" s="21">
        <v>1966.97</v>
      </c>
      <c r="C10" s="21">
        <v>1966.97</v>
      </c>
      <c r="D10" s="21" t="s">
        <v>10</v>
      </c>
      <c r="F10" s="19"/>
      <c r="G10" s="19"/>
      <c r="H10" s="19"/>
    </row>
    <row r="11" spans="1:8" s="4" customFormat="1" ht="17.100000000000001" customHeight="1">
      <c r="A11" s="12" t="s">
        <v>18</v>
      </c>
      <c r="B11" s="21">
        <v>30865.52</v>
      </c>
      <c r="C11" s="21">
        <v>23341.57</v>
      </c>
      <c r="D11" s="21">
        <v>7523.95</v>
      </c>
      <c r="F11" s="20"/>
      <c r="G11" s="20"/>
      <c r="H11" s="20"/>
    </row>
    <row r="12" spans="1:8" s="4" customFormat="1" ht="17.100000000000001" customHeight="1">
      <c r="A12" s="11" t="s">
        <v>17</v>
      </c>
      <c r="B12" s="21">
        <v>57973.01</v>
      </c>
      <c r="C12" s="21">
        <v>30172.28</v>
      </c>
      <c r="D12" s="21">
        <v>27800.74</v>
      </c>
      <c r="F12" s="15"/>
      <c r="G12" s="15"/>
      <c r="H12" s="15"/>
    </row>
    <row r="13" spans="1:8" s="9" customFormat="1" ht="17.100000000000001" customHeight="1">
      <c r="A13" s="10" t="s">
        <v>16</v>
      </c>
      <c r="B13" s="21">
        <v>7491.31</v>
      </c>
      <c r="C13" s="21">
        <v>7349.58</v>
      </c>
      <c r="D13" s="21">
        <v>141.72999999999999</v>
      </c>
      <c r="F13" s="19"/>
      <c r="G13" s="19"/>
      <c r="H13" s="19"/>
    </row>
    <row r="14" spans="1:8" s="4" customFormat="1" ht="17.100000000000001" customHeight="1">
      <c r="A14" s="9" t="s">
        <v>15</v>
      </c>
      <c r="B14" s="21">
        <v>19605.62</v>
      </c>
      <c r="C14" s="21">
        <v>5078.72</v>
      </c>
      <c r="D14" s="21">
        <v>14526.9</v>
      </c>
      <c r="F14" s="19"/>
      <c r="G14" s="19"/>
      <c r="H14" s="19"/>
    </row>
    <row r="15" spans="1:8" s="4" customFormat="1" ht="17.100000000000001" customHeight="1">
      <c r="A15" s="9" t="s">
        <v>14</v>
      </c>
      <c r="B15" s="21">
        <v>117.59</v>
      </c>
      <c r="C15" s="21" t="s">
        <v>10</v>
      </c>
      <c r="D15" s="21">
        <v>117.59</v>
      </c>
      <c r="F15" s="19"/>
      <c r="G15" s="19"/>
      <c r="H15" s="19"/>
    </row>
    <row r="16" spans="1:8" s="4" customFormat="1" ht="17.100000000000001" customHeight="1">
      <c r="A16" s="9" t="s">
        <v>13</v>
      </c>
      <c r="B16" s="21">
        <v>630.23</v>
      </c>
      <c r="C16" s="21">
        <v>105.42</v>
      </c>
      <c r="D16" s="21">
        <v>524.80999999999995</v>
      </c>
      <c r="F16" s="19"/>
      <c r="G16" s="19"/>
      <c r="H16" s="19"/>
    </row>
    <row r="17" spans="1:9" s="4" customFormat="1" ht="17.100000000000001" customHeight="1">
      <c r="A17" s="9" t="s">
        <v>12</v>
      </c>
      <c r="B17" s="21">
        <v>86.48</v>
      </c>
      <c r="C17" s="21" t="s">
        <v>10</v>
      </c>
      <c r="D17" s="21">
        <v>86.48</v>
      </c>
      <c r="F17" s="19"/>
      <c r="G17" s="19"/>
      <c r="H17" s="19"/>
    </row>
    <row r="18" spans="1:9" s="4" customFormat="1" ht="17.100000000000001" customHeight="1">
      <c r="A18" s="4" t="s">
        <v>9</v>
      </c>
      <c r="B18" s="21">
        <v>719.4</v>
      </c>
      <c r="C18" s="21">
        <v>280.93</v>
      </c>
      <c r="D18" s="21">
        <v>438.47</v>
      </c>
      <c r="F18" s="19"/>
      <c r="G18" s="19"/>
      <c r="H18" s="19"/>
    </row>
    <row r="19" spans="1:9" s="4" customFormat="1" ht="17.100000000000001" customHeight="1">
      <c r="A19" s="4" t="s">
        <v>8</v>
      </c>
      <c r="B19" s="21">
        <v>2823.29</v>
      </c>
      <c r="C19" s="21">
        <v>2315.16</v>
      </c>
      <c r="D19" s="21">
        <v>508.14</v>
      </c>
      <c r="F19" s="19"/>
      <c r="G19" s="19"/>
      <c r="H19" s="19"/>
    </row>
    <row r="20" spans="1:9" s="4" customFormat="1" ht="17.100000000000001" customHeight="1">
      <c r="A20" s="4" t="s">
        <v>7</v>
      </c>
      <c r="B20" s="21">
        <v>11466.49</v>
      </c>
      <c r="C20" s="21">
        <v>6750.29</v>
      </c>
      <c r="D20" s="21">
        <v>4716.2</v>
      </c>
      <c r="F20" s="19"/>
      <c r="G20" s="19"/>
      <c r="H20" s="19"/>
    </row>
    <row r="21" spans="1:9" s="4" customFormat="1" ht="17.100000000000001" customHeight="1">
      <c r="A21" s="4" t="s">
        <v>6</v>
      </c>
      <c r="B21" s="21">
        <v>10852.37</v>
      </c>
      <c r="C21" s="21">
        <v>4489.25</v>
      </c>
      <c r="D21" s="21">
        <v>6363.12</v>
      </c>
      <c r="F21" s="19"/>
      <c r="G21" s="19"/>
      <c r="H21" s="19"/>
    </row>
    <row r="22" spans="1:9" s="4" customFormat="1" ht="17.100000000000001" customHeight="1">
      <c r="A22" s="4" t="s">
        <v>5</v>
      </c>
      <c r="B22" s="21">
        <v>3895.85</v>
      </c>
      <c r="C22" s="21">
        <v>1253.42</v>
      </c>
      <c r="D22" s="21">
        <v>2642.42</v>
      </c>
      <c r="F22" s="19"/>
      <c r="G22" s="19"/>
      <c r="H22" s="19"/>
    </row>
    <row r="23" spans="1:9" s="4" customFormat="1" ht="17.100000000000001" customHeight="1">
      <c r="A23" s="4" t="s">
        <v>4</v>
      </c>
      <c r="B23" s="21">
        <v>3820.8</v>
      </c>
      <c r="C23" s="21">
        <v>2323.75</v>
      </c>
      <c r="D23" s="21">
        <v>1497.05</v>
      </c>
      <c r="F23" s="19"/>
      <c r="G23" s="19"/>
      <c r="H23" s="19"/>
    </row>
    <row r="24" spans="1:9" s="4" customFormat="1" ht="17.100000000000001" customHeight="1">
      <c r="A24" s="4" t="s">
        <v>3</v>
      </c>
      <c r="B24" s="21">
        <v>3145.97</v>
      </c>
      <c r="C24" s="21">
        <v>1241.74</v>
      </c>
      <c r="D24" s="21">
        <v>1904.23</v>
      </c>
      <c r="F24" s="19"/>
      <c r="G24" s="19"/>
      <c r="H24" s="19"/>
    </row>
    <row r="25" spans="1:9" s="4" customFormat="1" ht="17.100000000000001" customHeight="1">
      <c r="A25" s="4" t="s">
        <v>2</v>
      </c>
      <c r="F25" s="19"/>
      <c r="G25" s="19"/>
      <c r="H25" s="19"/>
    </row>
    <row r="26" spans="1:9" s="4" customFormat="1" ht="17.100000000000001" customHeight="1">
      <c r="A26" s="4" t="s">
        <v>1</v>
      </c>
      <c r="B26" s="21">
        <v>1855.65</v>
      </c>
      <c r="C26" s="21">
        <v>509.21</v>
      </c>
      <c r="D26" s="21">
        <v>1346.44</v>
      </c>
      <c r="F26" s="20"/>
      <c r="G26" s="19"/>
      <c r="H26" s="19"/>
    </row>
    <row r="27" spans="1:9" s="4" customFormat="1" ht="17.25" customHeight="1">
      <c r="B27" s="18" t="s">
        <v>25</v>
      </c>
      <c r="C27" s="18"/>
      <c r="D27" s="18"/>
    </row>
    <row r="28" spans="1:9" s="14" customFormat="1" ht="17.100000000000001" customHeight="1">
      <c r="A28" s="17" t="s">
        <v>24</v>
      </c>
      <c r="B28" s="16">
        <v>100</v>
      </c>
      <c r="C28" s="16">
        <v>100</v>
      </c>
      <c r="D28" s="16">
        <v>100</v>
      </c>
      <c r="F28" s="7"/>
      <c r="G28" s="6"/>
      <c r="H28" s="5"/>
      <c r="I28" s="15"/>
    </row>
    <row r="29" spans="1:9" s="13" customFormat="1" ht="16.5" customHeight="1">
      <c r="A29" s="12" t="s">
        <v>23</v>
      </c>
      <c r="B29" s="8">
        <f>ROUND(B6*100/$B$5,1)</f>
        <v>32.1</v>
      </c>
      <c r="C29" s="8">
        <f>ROUND(C6*100/$C$5,1)</f>
        <v>33.6</v>
      </c>
      <c r="D29" s="8">
        <f>ROUND(D6*100/$D$5,1)</f>
        <v>30.2</v>
      </c>
      <c r="F29" s="7"/>
      <c r="G29" s="6"/>
      <c r="H29" s="5"/>
    </row>
    <row r="30" spans="1:9" s="13" customFormat="1" ht="16.5" customHeight="1">
      <c r="A30" s="11" t="s">
        <v>22</v>
      </c>
      <c r="B30" s="8" t="s">
        <v>10</v>
      </c>
      <c r="C30" s="8" t="s">
        <v>10</v>
      </c>
      <c r="D30" s="8" t="s">
        <v>10</v>
      </c>
      <c r="F30" s="7"/>
      <c r="G30" s="6"/>
      <c r="H30" s="5"/>
    </row>
    <row r="31" spans="1:9" s="13" customFormat="1" ht="16.5" customHeight="1">
      <c r="A31" s="11" t="s">
        <v>21</v>
      </c>
      <c r="B31" s="8">
        <f>ROUND(B8*100/$B$5,1)</f>
        <v>12.5</v>
      </c>
      <c r="C31" s="8">
        <f>ROUND(C8*100/$C$5,1)</f>
        <v>10.199999999999999</v>
      </c>
      <c r="D31" s="8">
        <f>ROUND(D8*100/$D$5,1)</f>
        <v>15.2</v>
      </c>
      <c r="F31" s="7"/>
      <c r="G31" s="6"/>
      <c r="H31" s="5"/>
      <c r="I31" s="7"/>
    </row>
    <row r="32" spans="1:9" s="13" customFormat="1" ht="16.5" customHeight="1">
      <c r="A32" s="12" t="s">
        <v>20</v>
      </c>
      <c r="B32" s="8">
        <f>ROUND(B9*100/$B$5,1)</f>
        <v>0.5</v>
      </c>
      <c r="C32" s="8">
        <f>ROUND(C9*100/$C$5,1)</f>
        <v>0.6</v>
      </c>
      <c r="D32" s="8">
        <f>ROUND(D9*100/$D$5,1)</f>
        <v>0.4</v>
      </c>
      <c r="F32" s="7"/>
      <c r="G32" s="6"/>
      <c r="H32" s="5"/>
      <c r="I32" s="6"/>
    </row>
    <row r="33" spans="1:9" s="13" customFormat="1" ht="16.5" customHeight="1">
      <c r="A33" s="12" t="s">
        <v>19</v>
      </c>
      <c r="B33" s="8">
        <f>ROUND(B10*100/$B$5,1)</f>
        <v>0.7</v>
      </c>
      <c r="C33" s="8">
        <f>ROUND(C10*100/$C$5,1)</f>
        <v>1.3</v>
      </c>
      <c r="D33" s="8" t="s">
        <v>10</v>
      </c>
      <c r="F33" s="7"/>
      <c r="G33" s="6"/>
      <c r="H33" s="5"/>
      <c r="I33" s="7"/>
    </row>
    <row r="34" spans="1:9" s="4" customFormat="1" ht="16.5" customHeight="1">
      <c r="A34" s="12" t="s">
        <v>18</v>
      </c>
      <c r="B34" s="8">
        <f>ROUND(B11*100/$B$5,1)</f>
        <v>10.8</v>
      </c>
      <c r="C34" s="8">
        <f>ROUND(C11*100/$C$5,1)</f>
        <v>14.9</v>
      </c>
      <c r="D34" s="8">
        <f>ROUND(D11*100/$D$5,1)</f>
        <v>5.8</v>
      </c>
      <c r="F34" s="7"/>
      <c r="G34" s="6"/>
      <c r="H34" s="5"/>
    </row>
    <row r="35" spans="1:9" s="4" customFormat="1" ht="16.5" customHeight="1">
      <c r="A35" s="11" t="s">
        <v>17</v>
      </c>
      <c r="B35" s="8">
        <f>ROUND(B12*100/$B$5,1)</f>
        <v>20.3</v>
      </c>
      <c r="C35" s="8">
        <f>ROUND(C12*100/$C$5,1)</f>
        <v>19.2</v>
      </c>
      <c r="D35" s="8">
        <f>ROUND(D12*100/$D$5,1)</f>
        <v>21.5</v>
      </c>
      <c r="F35" s="7"/>
      <c r="G35" s="6"/>
      <c r="H35" s="5"/>
    </row>
    <row r="36" spans="1:9" s="4" customFormat="1" ht="16.5" customHeight="1">
      <c r="A36" s="10" t="s">
        <v>16</v>
      </c>
      <c r="B36" s="8">
        <f>ROUND(B13*100/$B$5,1)</f>
        <v>2.6</v>
      </c>
      <c r="C36" s="8">
        <f>ROUND(C13*100/$C$5,1)</f>
        <v>4.7</v>
      </c>
      <c r="D36" s="8">
        <f>ROUND(D13*100/$D$5,1)</f>
        <v>0.1</v>
      </c>
      <c r="F36" s="7"/>
      <c r="G36" s="6"/>
      <c r="H36" s="5"/>
    </row>
    <row r="37" spans="1:9" s="9" customFormat="1" ht="16.5" customHeight="1">
      <c r="A37" s="9" t="s">
        <v>15</v>
      </c>
      <c r="B37" s="8">
        <f>ROUND(B14*100/$B$5,1)</f>
        <v>6.9</v>
      </c>
      <c r="C37" s="8">
        <f>ROUND(C14*100/$C$5,1)</f>
        <v>3.2</v>
      </c>
      <c r="D37" s="8">
        <f>ROUND(D14*100/$D$5,1)</f>
        <v>11.2</v>
      </c>
      <c r="F37" s="7"/>
      <c r="G37" s="6"/>
      <c r="H37" s="5"/>
    </row>
    <row r="38" spans="1:9" s="4" customFormat="1" ht="16.5" customHeight="1">
      <c r="A38" s="9" t="s">
        <v>14</v>
      </c>
      <c r="B38" s="8" t="s">
        <v>11</v>
      </c>
      <c r="C38" s="8" t="s">
        <v>10</v>
      </c>
      <c r="D38" s="8">
        <f>ROUND(D15*100/$D$5,1)</f>
        <v>0.1</v>
      </c>
      <c r="F38" s="7"/>
      <c r="G38" s="6"/>
      <c r="H38" s="5"/>
    </row>
    <row r="39" spans="1:9" s="4" customFormat="1" ht="16.5" customHeight="1">
      <c r="A39" s="9" t="s">
        <v>13</v>
      </c>
      <c r="B39" s="8">
        <f>ROUND(B16*100/$B$5,1)</f>
        <v>0.2</v>
      </c>
      <c r="C39" s="8">
        <f>ROUND(C16*100/$C$5,1)</f>
        <v>0.1</v>
      </c>
      <c r="D39" s="8">
        <f>ROUND(D16*100/$D$5,1)</f>
        <v>0.4</v>
      </c>
      <c r="F39" s="7"/>
      <c r="G39" s="6"/>
      <c r="H39" s="5"/>
    </row>
    <row r="40" spans="1:9" s="4" customFormat="1" ht="16.5" customHeight="1">
      <c r="A40" s="9" t="s">
        <v>12</v>
      </c>
      <c r="B40" s="8" t="s">
        <v>11</v>
      </c>
      <c r="C40" s="8" t="s">
        <v>10</v>
      </c>
      <c r="D40" s="8">
        <f>ROUND(D17*100/$D$5,1)</f>
        <v>0.1</v>
      </c>
      <c r="F40" s="7"/>
      <c r="G40" s="6"/>
      <c r="H40" s="5"/>
    </row>
    <row r="41" spans="1:9" s="4" customFormat="1" ht="16.5" customHeight="1">
      <c r="A41" s="4" t="s">
        <v>9</v>
      </c>
      <c r="B41" s="8">
        <f>ROUND(B18*100/$B$5,1)</f>
        <v>0.3</v>
      </c>
      <c r="C41" s="8">
        <f>ROUND(C18*100/$C$5,1)</f>
        <v>0.2</v>
      </c>
      <c r="D41" s="8">
        <f>ROUND(D18*100/$D$5,1)</f>
        <v>0.3</v>
      </c>
      <c r="F41" s="7"/>
      <c r="G41" s="6"/>
      <c r="H41" s="5"/>
    </row>
    <row r="42" spans="1:9" s="4" customFormat="1" ht="16.5" customHeight="1">
      <c r="A42" s="4" t="s">
        <v>8</v>
      </c>
      <c r="B42" s="8">
        <f>ROUND(B19*100/$B$5,1)</f>
        <v>1</v>
      </c>
      <c r="C42" s="8">
        <f>ROUND(C19*100/$C$5,1)</f>
        <v>1.5</v>
      </c>
      <c r="D42" s="8">
        <f>ROUND(D19*100/$D$5,1)</f>
        <v>0.4</v>
      </c>
      <c r="F42" s="7"/>
      <c r="G42" s="6"/>
      <c r="H42" s="5"/>
    </row>
    <row r="43" spans="1:9" s="4" customFormat="1" ht="16.5" customHeight="1">
      <c r="A43" s="4" t="s">
        <v>7</v>
      </c>
      <c r="B43" s="8">
        <f>ROUND(B20*100/$B$5,1)</f>
        <v>4</v>
      </c>
      <c r="C43" s="8">
        <f>ROUND(C20*100/$C$5,1)</f>
        <v>4.3</v>
      </c>
      <c r="D43" s="8">
        <f>ROUND(D20*100/$D$5,1)</f>
        <v>3.6</v>
      </c>
      <c r="F43" s="7"/>
      <c r="G43" s="6"/>
      <c r="H43" s="5"/>
    </row>
    <row r="44" spans="1:9" s="4" customFormat="1" ht="16.5" customHeight="1">
      <c r="A44" s="4" t="s">
        <v>6</v>
      </c>
      <c r="B44" s="8">
        <f>ROUND(B21*100/$B$5,1)</f>
        <v>3.8</v>
      </c>
      <c r="C44" s="8">
        <f>ROUND(C21*100/$C$5,1)</f>
        <v>2.9</v>
      </c>
      <c r="D44" s="8">
        <f>ROUND(D21*100/$D$5,1)</f>
        <v>4.9000000000000004</v>
      </c>
      <c r="F44" s="7"/>
      <c r="G44" s="6"/>
      <c r="H44" s="5"/>
    </row>
    <row r="45" spans="1:9" s="4" customFormat="1" ht="16.5" customHeight="1">
      <c r="A45" s="4" t="s">
        <v>5</v>
      </c>
      <c r="B45" s="8">
        <f>ROUND(B22*100/$B$5,1)</f>
        <v>1.4</v>
      </c>
      <c r="C45" s="8">
        <f>ROUND(C22*100/$C$5,1)</f>
        <v>0.8</v>
      </c>
      <c r="D45" s="8">
        <f>ROUND(D22*100/$D$5,1)</f>
        <v>2</v>
      </c>
      <c r="F45" s="7"/>
      <c r="G45" s="6"/>
      <c r="H45" s="5"/>
    </row>
    <row r="46" spans="1:9" s="4" customFormat="1" ht="16.5" customHeight="1">
      <c r="A46" s="4" t="s">
        <v>4</v>
      </c>
      <c r="B46" s="8">
        <f>ROUND(B23*100/$B$5,1)</f>
        <v>1.3</v>
      </c>
      <c r="C46" s="8">
        <f>ROUND(C23*100/$C$5,1)</f>
        <v>1.5</v>
      </c>
      <c r="D46" s="8">
        <f>ROUND(D23*100/$D$5,1)</f>
        <v>1.2</v>
      </c>
      <c r="F46" s="7"/>
      <c r="G46" s="6"/>
      <c r="H46" s="5"/>
    </row>
    <row r="47" spans="1:9" s="4" customFormat="1" ht="16.5" customHeight="1">
      <c r="A47" s="4" t="s">
        <v>3</v>
      </c>
      <c r="B47" s="8">
        <f>ROUND(B24*100/$B$5,1)</f>
        <v>1.1000000000000001</v>
      </c>
      <c r="C47" s="8">
        <f>ROUND(C24*100/$C$5,1)</f>
        <v>0.8</v>
      </c>
      <c r="D47" s="8">
        <f>ROUND(D24*100/$D$5,1)</f>
        <v>1.5</v>
      </c>
      <c r="F47" s="7"/>
      <c r="G47" s="6"/>
      <c r="H47" s="5"/>
    </row>
    <row r="48" spans="1:9" s="4" customFormat="1" ht="16.5" customHeight="1">
      <c r="A48" s="4" t="s">
        <v>2</v>
      </c>
      <c r="B48" s="8"/>
      <c r="C48" s="8"/>
      <c r="D48" s="8"/>
      <c r="F48" s="7"/>
      <c r="G48" s="6"/>
      <c r="H48" s="5"/>
    </row>
    <row r="49" spans="1:8" s="4" customFormat="1" ht="16.5" customHeight="1">
      <c r="A49" s="9" t="s">
        <v>1</v>
      </c>
      <c r="B49" s="8">
        <f>ROUND(B26*100/$B$5,1)</f>
        <v>0.6</v>
      </c>
      <c r="C49" s="8">
        <f>ROUND(C26*100/$C$5,1)</f>
        <v>0.3</v>
      </c>
      <c r="D49" s="8">
        <f>ROUND(D26*100/$D$5,1)</f>
        <v>1</v>
      </c>
      <c r="F49" s="7"/>
      <c r="G49" s="6"/>
      <c r="H49" s="5"/>
    </row>
    <row r="50" spans="1:8" ht="3.75" customHeight="1">
      <c r="A50" s="3"/>
      <c r="B50" s="3"/>
      <c r="C50" s="3"/>
      <c r="D50" s="3"/>
    </row>
    <row r="51" spans="1:8" ht="14.25" customHeight="1">
      <c r="A51" s="1" t="s">
        <v>0</v>
      </c>
      <c r="B51" s="2"/>
      <c r="C51" s="2"/>
      <c r="D51" s="2"/>
      <c r="F51" s="2"/>
      <c r="G51" s="2"/>
      <c r="H51" s="2"/>
    </row>
  </sheetData>
  <mergeCells count="3">
    <mergeCell ref="B3:D3"/>
    <mergeCell ref="A3:A4"/>
    <mergeCell ref="B27:D27"/>
  </mergeCells>
  <pageMargins left="0.70866141732283472" right="0.51181102362204722" top="0.78740157480314965" bottom="0" header="0.51181102362204722" footer="0.51181102362204722"/>
  <pageSetup paperSize="9" scale="98" firstPageNumber="10" orientation="portrait" useFirstPageNumber="1" horizontalDpi="4294967294" r:id="rId1"/>
  <headerFooter alignWithMargins="0">
    <oddHeader>&amp;L&amp;"TH SarabunPSK,Regular"&amp;16 26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2017-11-14T09:28:59Z</dcterms:created>
  <dcterms:modified xsi:type="dcterms:W3CDTF">2017-11-14T09:29:06Z</dcterms:modified>
</cp:coreProperties>
</file>