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าราง12" sheetId="1" r:id="rId1"/>
  </sheets>
  <calcPr calcId="144525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8" i="1"/>
  <c r="H49" i="1"/>
</calcChain>
</file>

<file path=xl/sharedStrings.xml><?xml version="1.0" encoding="utf-8"?>
<sst xmlns="http://schemas.openxmlformats.org/spreadsheetml/2006/main" count="95" uniqueCount="39">
  <si>
    <t>การสำรวจภาวะการทำงานของประชากร จังหวัดพิจิตร ไตรมาสที่ 4 พ.ศ. 2559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</si>
  <si>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 ต่ำกว่า 0.1</t>
    </r>
  </si>
  <si>
    <t>-</t>
  </si>
  <si>
    <t xml:space="preserve"> 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</si>
  <si>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</si>
  <si>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</si>
  <si>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</si>
  <si>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</si>
  <si>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</si>
  <si>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</si>
  <si>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</si>
  <si>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</si>
  <si>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</si>
  <si>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</si>
  <si>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</si>
  <si>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</si>
  <si>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</si>
  <si>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</si>
  <si>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</si>
  <si>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</si>
  <si>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</si>
  <si>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</si>
  <si>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</si>
  <si>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</si>
  <si>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</si>
  <si>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</si>
  <si>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</si>
  <si>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</si>
  <si>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</si>
  <si>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</si>
  <si>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</si>
  <si>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</si>
  <si>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</si>
  <si>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</si>
  <si>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เฉลี่ย</t>
  </si>
  <si>
    <t>พ.ศ. 2559</t>
  </si>
  <si>
    <t>พ.ศ. 2558</t>
  </si>
  <si>
    <t>อุตสาหกรรม</t>
  </si>
  <si>
    <t>ตารางที่ 12  จำนวนและร้อยละของผู้มีงานทำ จำแนกตามอุตสาหกรรม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</si>
</sst>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color indexed="8"/>
      <name val="TH SarabunPSK"/>
      <family val="2"/>
    </font>
    <font>
      <b/>
      <sz val="16"/>
      <name val="TH SarabunPSK"/>
      <family val="2"/>
    </font>
    <font>
      <b/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right"/>
    </xf>
    <xf numFmtId="41" fontId="7" fillId="0" borderId="2" xfId="2" quotePrefix="1" applyNumberFormat="1" applyFont="1" applyBorder="1" applyAlignment="1">
      <alignment horizontal="right" wrapText="1"/>
    </xf>
    <xf numFmtId="187" fontId="4" fillId="0" borderId="2" xfId="0" applyNumberFormat="1" applyFont="1" applyFill="1" applyBorder="1" applyAlignment="1">
      <alignment horizontal="right" vertical="center"/>
    </xf>
    <xf numFmtId="187" fontId="4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quotePrefix="1" applyFont="1" applyFill="1" applyAlignment="1">
      <alignment horizontal="right"/>
    </xf>
    <xf numFmtId="41" fontId="7" fillId="0" borderId="0" xfId="2" quotePrefix="1" applyNumberFormat="1" applyFont="1" applyAlignment="1">
      <alignment horizontal="right" wrapText="1"/>
    </xf>
    <xf numFmtId="187" fontId="4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187" fontId="4" fillId="0" borderId="0" xfId="0" applyNumberFormat="1" applyFont="1" applyFill="1" applyAlignment="1">
      <alignment vertical="center"/>
    </xf>
    <xf numFmtId="187" fontId="4" fillId="0" borderId="0" xfId="3" applyNumberFormat="1" applyFont="1" applyFill="1" applyBorder="1" applyAlignment="1">
      <alignment horizontal="right" wrapText="1"/>
    </xf>
    <xf numFmtId="187" fontId="4" fillId="0" borderId="0" xfId="3" quotePrefix="1" applyNumberFormat="1" applyFont="1" applyFill="1" applyBorder="1" applyAlignment="1">
      <alignment horizontal="right" wrapText="1"/>
    </xf>
    <xf numFmtId="187" fontId="4" fillId="0" borderId="0" xfId="0" quotePrefix="1" applyNumberFormat="1" applyFont="1" applyFill="1" applyAlignment="1">
      <alignment horizontal="right" vertical="center"/>
    </xf>
    <xf numFmtId="187" fontId="4" fillId="0" borderId="0" xfId="3" quotePrefix="1" applyNumberFormat="1" applyFont="1" applyFill="1" applyBorder="1" applyAlignment="1">
      <alignment horizontal="right" vertical="center" wrapText="1"/>
    </xf>
    <xf numFmtId="3" fontId="7" fillId="0" borderId="0" xfId="2" quotePrefix="1" applyNumberFormat="1" applyFont="1" applyFill="1" applyAlignment="1">
      <alignment horizontal="right" wrapText="1"/>
    </xf>
    <xf numFmtId="187" fontId="4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2" fillId="0" borderId="0" xfId="0" applyFont="1" applyFill="1" applyAlignment="1">
      <alignment vertical="center"/>
    </xf>
    <xf numFmtId="188" fontId="7" fillId="0" borderId="0" xfId="2" applyNumberFormat="1" applyFont="1" applyFill="1" applyAlignment="1">
      <alignment horizontal="right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1" applyNumberFormat="1" applyFont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wrapText="1"/>
    </xf>
    <xf numFmtId="3" fontId="4" fillId="0" borderId="0" xfId="0" applyNumberFormat="1" applyFont="1" applyFill="1" applyAlignment="1">
      <alignment horizontal="right" vertical="center" wrapText="1"/>
    </xf>
    <xf numFmtId="3" fontId="7" fillId="0" borderId="0" xfId="2" applyNumberFormat="1" applyFont="1" applyAlignment="1">
      <alignment horizontal="right" vertical="center" wrapText="1"/>
    </xf>
    <xf numFmtId="41" fontId="7" fillId="0" borderId="0" xfId="2" applyNumberFormat="1" applyFont="1" applyBorder="1" applyAlignment="1">
      <alignment horizontal="right" wrapText="1"/>
    </xf>
    <xf numFmtId="3" fontId="4" fillId="0" borderId="0" xfId="0" applyNumberFormat="1" applyFont="1" applyFill="1" applyAlignment="1">
      <alignment wrapText="1"/>
    </xf>
    <xf numFmtId="3" fontId="7" fillId="0" borderId="0" xfId="2" applyNumberFormat="1" applyFont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/>
    <xf numFmtId="3" fontId="7" fillId="0" borderId="0" xfId="2" quotePrefix="1" applyNumberFormat="1" applyFont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/>
    <xf numFmtId="3" fontId="5" fillId="0" borderId="0" xfId="0" applyNumberFormat="1" applyFont="1" applyFill="1" applyAlignment="1">
      <alignment wrapText="1"/>
    </xf>
    <xf numFmtId="189" fontId="5" fillId="0" borderId="0" xfId="1" applyNumberFormat="1" applyFont="1" applyFill="1" applyAlignment="1"/>
    <xf numFmtId="3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/>
    <xf numFmtId="3" fontId="9" fillId="0" borderId="0" xfId="0" applyNumberFormat="1" applyFont="1" applyAlignment="1">
      <alignment horizontal="right" vertical="center" wrapText="1"/>
    </xf>
    <xf numFmtId="0" fontId="8" fillId="0" borderId="0" xfId="0" applyFont="1" applyFill="1"/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6">
    <cellStyle name="Comma" xfId="1" builtinId="3"/>
    <cellStyle name="Comma 2" xfId="4"/>
    <cellStyle name="Normal" xfId="0" builtinId="0"/>
    <cellStyle name="Normal 2" xfId="5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7"/>
  <sheetViews>
    <sheetView tabSelected="1" topLeftCell="C27" zoomScaleNormal="100" workbookViewId="0">
      <selection activeCell="J37" sqref="J37"/>
    </sheetView>
  </sheetViews>
  <sheetFormatPr defaultRowHeight="21" x14ac:dyDescent="0.35"/>
  <cols>
    <col min="1" max="1" width="38" style="2" customWidth="1"/>
    <col min="2" max="2" width="0.28515625" style="1" hidden="1" customWidth="1"/>
    <col min="3" max="3" width="12.28515625" style="1" customWidth="1"/>
    <col min="4" max="4" width="0.140625" style="1" hidden="1" customWidth="1"/>
    <col min="5" max="5" width="11.85546875" style="1" customWidth="1"/>
    <col min="6" max="6" width="13" style="1" customWidth="1"/>
    <col min="7" max="7" width="10.5703125" style="1" customWidth="1"/>
    <col min="8" max="8" width="10.140625" style="1" bestFit="1" customWidth="1"/>
    <col min="9" max="16384" width="9.140625" style="1"/>
  </cols>
  <sheetData>
    <row r="1" spans="1:8" s="49" customFormat="1" x14ac:dyDescent="0.35">
      <c r="A1" s="59" t="s">
        <v>38</v>
      </c>
    </row>
    <row r="2" spans="1:8" s="49" customFormat="1" ht="18" customHeight="1" x14ac:dyDescent="0.35">
      <c r="A2" s="56" t="s">
        <v>37</v>
      </c>
      <c r="B2" s="58" t="s">
        <v>36</v>
      </c>
      <c r="C2" s="57" t="s">
        <v>35</v>
      </c>
      <c r="D2" s="57"/>
      <c r="E2" s="57"/>
      <c r="F2" s="57"/>
      <c r="G2" s="57"/>
      <c r="H2" s="56" t="s">
        <v>34</v>
      </c>
    </row>
    <row r="3" spans="1:8" s="49" customFormat="1" ht="16.5" customHeight="1" x14ac:dyDescent="0.35">
      <c r="A3" s="52"/>
      <c r="B3" s="54" t="s">
        <v>32</v>
      </c>
      <c r="C3" s="54" t="s">
        <v>33</v>
      </c>
      <c r="D3" s="55"/>
      <c r="E3" s="54" t="s">
        <v>32</v>
      </c>
      <c r="F3" s="54" t="s">
        <v>31</v>
      </c>
      <c r="G3" s="53" t="s">
        <v>30</v>
      </c>
      <c r="H3" s="52"/>
    </row>
    <row r="4" spans="1:8" s="49" customFormat="1" ht="15" customHeight="1" x14ac:dyDescent="0.35">
      <c r="A4" s="51"/>
      <c r="B4" s="50" t="s">
        <v>29</v>
      </c>
      <c r="C4" s="50"/>
      <c r="D4" s="50"/>
      <c r="E4" s="50"/>
      <c r="F4" s="50"/>
      <c r="G4" s="50"/>
      <c r="H4" s="50"/>
    </row>
    <row r="5" spans="1:8" s="29" customFormat="1" ht="15" customHeight="1" x14ac:dyDescent="0.25">
      <c r="A5" s="31" t="s">
        <v>27</v>
      </c>
      <c r="B5" s="48">
        <v>282686</v>
      </c>
      <c r="C5" s="46">
        <v>277338</v>
      </c>
      <c r="D5" s="47"/>
      <c r="E5" s="46">
        <v>281297</v>
      </c>
      <c r="F5" s="46">
        <v>296076</v>
      </c>
      <c r="G5" s="45">
        <v>283711</v>
      </c>
      <c r="H5" s="44">
        <f>SUM(C5:G5)/4</f>
        <v>284605.5</v>
      </c>
    </row>
    <row r="6" spans="1:8" s="26" customFormat="1" ht="12.75" customHeight="1" x14ac:dyDescent="0.25">
      <c r="A6" s="16" t="s">
        <v>26</v>
      </c>
      <c r="B6" s="35">
        <v>114879</v>
      </c>
      <c r="C6" s="39">
        <v>113607</v>
      </c>
      <c r="D6" s="40"/>
      <c r="E6" s="39">
        <v>106670</v>
      </c>
      <c r="F6" s="39">
        <v>133519</v>
      </c>
      <c r="G6" s="38">
        <v>136477</v>
      </c>
      <c r="H6" s="37">
        <f>SUM(C6:G6)/4</f>
        <v>122568.25</v>
      </c>
    </row>
    <row r="7" spans="1:8" s="26" customFormat="1" ht="12.75" customHeight="1" x14ac:dyDescent="0.25">
      <c r="A7" s="16" t="s">
        <v>25</v>
      </c>
      <c r="B7" s="35">
        <v>1299</v>
      </c>
      <c r="C7" s="39">
        <v>1673</v>
      </c>
      <c r="D7" s="40"/>
      <c r="E7" s="39">
        <v>1159</v>
      </c>
      <c r="F7" s="39">
        <v>1159</v>
      </c>
      <c r="G7" s="38">
        <v>3080</v>
      </c>
      <c r="H7" s="37">
        <f>SUM(C7:G7)/4</f>
        <v>1767.75</v>
      </c>
    </row>
    <row r="8" spans="1:8" s="26" customFormat="1" ht="12.75" customHeight="1" x14ac:dyDescent="0.25">
      <c r="A8" s="16" t="s">
        <v>24</v>
      </c>
      <c r="B8" s="35">
        <v>31282</v>
      </c>
      <c r="C8" s="39">
        <v>22302</v>
      </c>
      <c r="D8" s="40"/>
      <c r="E8" s="39">
        <v>25642</v>
      </c>
      <c r="F8" s="39">
        <v>28807</v>
      </c>
      <c r="G8" s="38">
        <v>23318</v>
      </c>
      <c r="H8" s="37">
        <f>SUM(C8:G8)/4</f>
        <v>25017.25</v>
      </c>
    </row>
    <row r="9" spans="1:8" s="26" customFormat="1" ht="12.75" customHeight="1" x14ac:dyDescent="0.25">
      <c r="A9" s="16" t="s">
        <v>23</v>
      </c>
      <c r="B9" s="35">
        <v>264</v>
      </c>
      <c r="C9" s="39">
        <v>617</v>
      </c>
      <c r="D9" s="40"/>
      <c r="E9" s="39">
        <v>756</v>
      </c>
      <c r="F9" s="39">
        <v>387</v>
      </c>
      <c r="G9" s="38">
        <v>183</v>
      </c>
      <c r="H9" s="37">
        <f>SUM(C9:G9)/4</f>
        <v>485.75</v>
      </c>
    </row>
    <row r="10" spans="1:8" s="26" customFormat="1" ht="12.75" customHeight="1" x14ac:dyDescent="0.25">
      <c r="A10" s="16" t="s">
        <v>22</v>
      </c>
      <c r="B10" s="35">
        <v>823</v>
      </c>
      <c r="C10" s="39">
        <v>1392</v>
      </c>
      <c r="D10" s="40"/>
      <c r="E10" s="39">
        <v>2451</v>
      </c>
      <c r="F10" s="39">
        <v>1632</v>
      </c>
      <c r="G10" s="38">
        <v>805</v>
      </c>
      <c r="H10" s="37">
        <f>SUM(C10:G10)/4</f>
        <v>1570</v>
      </c>
    </row>
    <row r="11" spans="1:8" ht="12.75" customHeight="1" x14ac:dyDescent="0.35">
      <c r="A11" s="16" t="s">
        <v>21</v>
      </c>
      <c r="B11" s="35">
        <v>25647</v>
      </c>
      <c r="C11" s="39">
        <v>31588</v>
      </c>
      <c r="D11" s="40"/>
      <c r="E11" s="39">
        <v>24478</v>
      </c>
      <c r="F11" s="39">
        <v>24650</v>
      </c>
      <c r="G11" s="38">
        <v>18737</v>
      </c>
      <c r="H11" s="37">
        <f>SUM(C11:G11)/4</f>
        <v>24863.25</v>
      </c>
    </row>
    <row r="12" spans="1:8" ht="12.75" customHeight="1" x14ac:dyDescent="0.35">
      <c r="A12" s="16" t="s">
        <v>20</v>
      </c>
      <c r="B12" s="35">
        <v>52167</v>
      </c>
      <c r="C12" s="39">
        <v>46896</v>
      </c>
      <c r="D12" s="40"/>
      <c r="E12" s="39">
        <v>50181</v>
      </c>
      <c r="F12" s="39">
        <v>47486</v>
      </c>
      <c r="G12" s="38">
        <v>46602</v>
      </c>
      <c r="H12" s="37">
        <f>SUM(C12:G12)/4</f>
        <v>47791.25</v>
      </c>
    </row>
    <row r="13" spans="1:8" s="2" customFormat="1" ht="12.75" customHeight="1" x14ac:dyDescent="0.35">
      <c r="A13" s="16" t="s">
        <v>19</v>
      </c>
      <c r="B13" s="35">
        <v>3110</v>
      </c>
      <c r="C13" s="42">
        <v>1038</v>
      </c>
      <c r="D13" s="43"/>
      <c r="E13" s="42">
        <v>2931</v>
      </c>
      <c r="F13" s="42">
        <v>2512</v>
      </c>
      <c r="G13" s="38">
        <v>2697</v>
      </c>
      <c r="H13" s="37">
        <f>SUM(C13:G13)/4</f>
        <v>2294.5</v>
      </c>
    </row>
    <row r="14" spans="1:8" ht="12.75" customHeight="1" x14ac:dyDescent="0.35">
      <c r="A14" s="16" t="s">
        <v>18</v>
      </c>
      <c r="B14" s="35">
        <v>16655</v>
      </c>
      <c r="C14" s="39">
        <v>15821</v>
      </c>
      <c r="D14" s="40"/>
      <c r="E14" s="39">
        <v>19180</v>
      </c>
      <c r="F14" s="39">
        <v>14241</v>
      </c>
      <c r="G14" s="38">
        <v>13639</v>
      </c>
      <c r="H14" s="37">
        <f>SUM(C14:G14)/4</f>
        <v>15720.25</v>
      </c>
    </row>
    <row r="15" spans="1:8" ht="12.75" customHeight="1" x14ac:dyDescent="0.35">
      <c r="A15" s="16" t="s">
        <v>17</v>
      </c>
      <c r="B15" s="35">
        <v>253</v>
      </c>
      <c r="C15" s="39">
        <v>701</v>
      </c>
      <c r="D15" s="40"/>
      <c r="E15" s="39">
        <v>516</v>
      </c>
      <c r="F15" s="39">
        <v>71</v>
      </c>
      <c r="G15" s="38">
        <v>119</v>
      </c>
      <c r="H15" s="37">
        <f>SUM(C15:G15)/4</f>
        <v>351.75</v>
      </c>
    </row>
    <row r="16" spans="1:8" ht="12.75" customHeight="1" x14ac:dyDescent="0.35">
      <c r="A16" s="16" t="s">
        <v>16</v>
      </c>
      <c r="B16" s="35">
        <v>1651</v>
      </c>
      <c r="C16" s="39">
        <v>1557</v>
      </c>
      <c r="D16" s="40"/>
      <c r="E16" s="39">
        <v>3077</v>
      </c>
      <c r="F16" s="39">
        <v>3639</v>
      </c>
      <c r="G16" s="38">
        <v>4138</v>
      </c>
      <c r="H16" s="37">
        <f>SUM(C16:G16)/4</f>
        <v>3102.75</v>
      </c>
    </row>
    <row r="17" spans="1:8" ht="12.75" customHeight="1" x14ac:dyDescent="0.35">
      <c r="A17" s="16" t="s">
        <v>15</v>
      </c>
      <c r="B17" s="35" t="s">
        <v>3</v>
      </c>
      <c r="C17" s="39">
        <v>64</v>
      </c>
      <c r="D17" s="40"/>
      <c r="E17" s="39" t="s">
        <v>2</v>
      </c>
      <c r="F17" s="39" t="s">
        <v>2</v>
      </c>
      <c r="G17" s="41">
        <v>122</v>
      </c>
      <c r="H17" s="37">
        <f>SUM(C17:G17)/4</f>
        <v>46.5</v>
      </c>
    </row>
    <row r="18" spans="1:8" ht="12.75" customHeight="1" x14ac:dyDescent="0.35">
      <c r="A18" s="16" t="s">
        <v>13</v>
      </c>
      <c r="B18" s="35">
        <v>259</v>
      </c>
      <c r="C18" s="39">
        <v>1850</v>
      </c>
      <c r="D18" s="40"/>
      <c r="E18" s="39">
        <v>173</v>
      </c>
      <c r="F18" s="39">
        <v>427</v>
      </c>
      <c r="G18" s="38">
        <v>1015</v>
      </c>
      <c r="H18" s="37">
        <f>SUM(C18:G18)/4</f>
        <v>866.25</v>
      </c>
    </row>
    <row r="19" spans="1:8" ht="12.75" customHeight="1" x14ac:dyDescent="0.35">
      <c r="A19" s="16" t="s">
        <v>12</v>
      </c>
      <c r="B19" s="35">
        <v>791</v>
      </c>
      <c r="C19" s="39">
        <v>613</v>
      </c>
      <c r="D19" s="40"/>
      <c r="E19" s="39">
        <v>1174</v>
      </c>
      <c r="F19" s="39">
        <v>1308</v>
      </c>
      <c r="G19" s="38">
        <v>236</v>
      </c>
      <c r="H19" s="37">
        <f>SUM(C19:G19)/4</f>
        <v>832.75</v>
      </c>
    </row>
    <row r="20" spans="1:8" ht="12.75" customHeight="1" x14ac:dyDescent="0.35">
      <c r="A20" s="16" t="s">
        <v>11</v>
      </c>
      <c r="B20" s="35">
        <v>12038</v>
      </c>
      <c r="C20" s="39">
        <v>10613</v>
      </c>
      <c r="D20" s="40"/>
      <c r="E20" s="39">
        <v>13461</v>
      </c>
      <c r="F20" s="39">
        <v>11675</v>
      </c>
      <c r="G20" s="38">
        <v>11445</v>
      </c>
      <c r="H20" s="37">
        <v>11798</v>
      </c>
    </row>
    <row r="21" spans="1:8" ht="13.5" customHeight="1" x14ac:dyDescent="0.35">
      <c r="A21" s="16" t="s">
        <v>10</v>
      </c>
      <c r="B21" s="35">
        <v>9831</v>
      </c>
      <c r="C21" s="39">
        <v>11069</v>
      </c>
      <c r="D21" s="40"/>
      <c r="E21" s="39">
        <v>11187</v>
      </c>
      <c r="F21" s="39">
        <v>9112</v>
      </c>
      <c r="G21" s="38">
        <v>7337</v>
      </c>
      <c r="H21" s="37">
        <f>SUM(C21:G21)/4</f>
        <v>9676.25</v>
      </c>
    </row>
    <row r="22" spans="1:8" ht="12.75" customHeight="1" x14ac:dyDescent="0.35">
      <c r="A22" s="16" t="s">
        <v>9</v>
      </c>
      <c r="B22" s="35">
        <v>5181</v>
      </c>
      <c r="C22" s="39">
        <v>9156</v>
      </c>
      <c r="D22" s="40"/>
      <c r="E22" s="39">
        <v>9599</v>
      </c>
      <c r="F22" s="39">
        <v>6670</v>
      </c>
      <c r="G22" s="38">
        <v>5443</v>
      </c>
      <c r="H22" s="37">
        <f>SUM(C22:G22)/4</f>
        <v>7717</v>
      </c>
    </row>
    <row r="23" spans="1:8" ht="12.75" customHeight="1" x14ac:dyDescent="0.35">
      <c r="A23" s="16" t="s">
        <v>8</v>
      </c>
      <c r="B23" s="35">
        <v>583</v>
      </c>
      <c r="C23" s="39">
        <v>2849</v>
      </c>
      <c r="D23" s="40"/>
      <c r="E23" s="39">
        <v>3164</v>
      </c>
      <c r="F23" s="39">
        <v>2419</v>
      </c>
      <c r="G23" s="38">
        <v>2042</v>
      </c>
      <c r="H23" s="37">
        <f>SUM(C23:G23)/4</f>
        <v>2618.5</v>
      </c>
    </row>
    <row r="24" spans="1:8" ht="12.75" customHeight="1" x14ac:dyDescent="0.35">
      <c r="A24" s="16" t="s">
        <v>7</v>
      </c>
      <c r="B24" s="35">
        <v>3536</v>
      </c>
      <c r="C24" s="39">
        <v>3075</v>
      </c>
      <c r="D24" s="40"/>
      <c r="E24" s="39">
        <v>3647</v>
      </c>
      <c r="F24" s="39">
        <v>4706</v>
      </c>
      <c r="G24" s="38">
        <v>5063</v>
      </c>
      <c r="H24" s="37">
        <f>SUM(C24:G24)/4</f>
        <v>4122.75</v>
      </c>
    </row>
    <row r="25" spans="1:8" ht="12.75" customHeight="1" x14ac:dyDescent="0.35">
      <c r="A25" s="16" t="s">
        <v>6</v>
      </c>
      <c r="B25" s="35">
        <v>2437</v>
      </c>
      <c r="C25" s="39">
        <v>857</v>
      </c>
      <c r="D25" s="40"/>
      <c r="E25" s="39">
        <v>1851</v>
      </c>
      <c r="F25" s="39">
        <v>1656</v>
      </c>
      <c r="G25" s="38">
        <v>1213</v>
      </c>
      <c r="H25" s="37">
        <f>SUM(C25:G25)/4</f>
        <v>1394.25</v>
      </c>
    </row>
    <row r="26" spans="1:8" ht="12.75" customHeight="1" x14ac:dyDescent="0.35">
      <c r="A26" s="16" t="s">
        <v>5</v>
      </c>
      <c r="B26" s="35" t="s">
        <v>3</v>
      </c>
      <c r="C26" s="34" t="s">
        <v>2</v>
      </c>
      <c r="D26" s="4"/>
      <c r="E26" s="34" t="s">
        <v>2</v>
      </c>
      <c r="F26" s="34" t="s">
        <v>2</v>
      </c>
      <c r="G26" s="36" t="s">
        <v>3</v>
      </c>
      <c r="H26" s="12" t="s">
        <v>2</v>
      </c>
    </row>
    <row r="27" spans="1:8" ht="13.5" customHeight="1" x14ac:dyDescent="0.35">
      <c r="A27" s="16" t="s">
        <v>4</v>
      </c>
      <c r="B27" s="35" t="s">
        <v>3</v>
      </c>
      <c r="C27" s="34" t="s">
        <v>2</v>
      </c>
      <c r="D27" s="4"/>
      <c r="E27" s="34" t="s">
        <v>2</v>
      </c>
      <c r="F27" s="34" t="s">
        <v>2</v>
      </c>
      <c r="G27" s="33" t="s">
        <v>3</v>
      </c>
      <c r="H27" s="12" t="s">
        <v>2</v>
      </c>
    </row>
    <row r="28" spans="1:8" ht="15" customHeight="1" x14ac:dyDescent="0.35">
      <c r="A28" s="25"/>
      <c r="B28" s="32" t="s">
        <v>28</v>
      </c>
      <c r="C28" s="32"/>
      <c r="D28" s="32"/>
      <c r="E28" s="32"/>
      <c r="F28" s="32"/>
      <c r="G28" s="32"/>
      <c r="H28" s="32"/>
    </row>
    <row r="29" spans="1:8" s="29" customFormat="1" ht="15" customHeight="1" x14ac:dyDescent="0.5">
      <c r="A29" s="31" t="s">
        <v>27</v>
      </c>
      <c r="B29" s="30">
        <v>100</v>
      </c>
      <c r="C29" s="30">
        <v>100</v>
      </c>
      <c r="D29" s="30">
        <v>100</v>
      </c>
      <c r="E29" s="30">
        <v>100</v>
      </c>
      <c r="F29" s="30">
        <v>100</v>
      </c>
      <c r="G29" s="30">
        <v>100</v>
      </c>
      <c r="H29" s="30">
        <v>100</v>
      </c>
    </row>
    <row r="30" spans="1:8" s="26" customFormat="1" ht="12.75" customHeight="1" x14ac:dyDescent="0.25">
      <c r="A30" s="16" t="s">
        <v>26</v>
      </c>
      <c r="B30" s="15">
        <v>40.638376148801143</v>
      </c>
      <c r="C30" s="15">
        <v>40.963373212469982</v>
      </c>
      <c r="D30" s="28"/>
      <c r="E30" s="15">
        <v>37.920774128412319</v>
      </c>
      <c r="F30" s="14">
        <v>45.096191518393923</v>
      </c>
      <c r="G30" s="18">
        <v>48.1</v>
      </c>
      <c r="H30" s="17">
        <f>SUM(C30:G30)/4</f>
        <v>43.020084714819056</v>
      </c>
    </row>
    <row r="31" spans="1:8" s="26" customFormat="1" ht="12" customHeight="1" x14ac:dyDescent="0.25">
      <c r="A31" s="16" t="s">
        <v>25</v>
      </c>
      <c r="B31" s="15">
        <v>0.4</v>
      </c>
      <c r="C31" s="15">
        <v>0.60323504171804798</v>
      </c>
      <c r="D31" s="28"/>
      <c r="E31" s="15">
        <v>0.41202003576291252</v>
      </c>
      <c r="F31" s="14">
        <v>0.39145354571123631</v>
      </c>
      <c r="G31" s="27">
        <v>1.1000000000000001</v>
      </c>
      <c r="H31" s="17">
        <f>SUM(C31:G31)/4</f>
        <v>0.62667715579804928</v>
      </c>
    </row>
    <row r="32" spans="1:8" s="26" customFormat="1" ht="12" customHeight="1" x14ac:dyDescent="0.25">
      <c r="A32" s="16" t="s">
        <v>24</v>
      </c>
      <c r="B32" s="15">
        <v>11.065988411169991</v>
      </c>
      <c r="C32" s="15">
        <v>8.0414512255803388</v>
      </c>
      <c r="D32" s="28"/>
      <c r="E32" s="15">
        <v>9.1156322321247654</v>
      </c>
      <c r="F32" s="14">
        <v>9.7295964549642662</v>
      </c>
      <c r="G32" s="18">
        <v>8.1999999999999993</v>
      </c>
      <c r="H32" s="17">
        <f>SUM(C32:G32)/4</f>
        <v>8.771669978167342</v>
      </c>
    </row>
    <row r="33" spans="1:8" s="26" customFormat="1" ht="12.75" customHeight="1" x14ac:dyDescent="0.25">
      <c r="A33" s="16" t="s">
        <v>23</v>
      </c>
      <c r="B33" s="15">
        <v>9.3389838902527902E-2</v>
      </c>
      <c r="C33" s="15">
        <v>0.22247221801556225</v>
      </c>
      <c r="D33" s="28"/>
      <c r="E33" s="15">
        <v>0.26875508803862108</v>
      </c>
      <c r="F33" s="14">
        <v>0.13070968264904956</v>
      </c>
      <c r="G33" s="19">
        <v>0.1</v>
      </c>
      <c r="H33" s="17">
        <f>SUM(C33:G33)/4</f>
        <v>0.18048424717580822</v>
      </c>
    </row>
    <row r="34" spans="1:8" s="26" customFormat="1" ht="12" customHeight="1" x14ac:dyDescent="0.25">
      <c r="A34" s="16" t="s">
        <v>22</v>
      </c>
      <c r="B34" s="15">
        <v>0.29113574779083506</v>
      </c>
      <c r="C34" s="15">
        <v>0.50191463124418578</v>
      </c>
      <c r="D34" s="28"/>
      <c r="E34" s="15">
        <v>0.87132105923632319</v>
      </c>
      <c r="F34" s="14">
        <v>0.55120982450451905</v>
      </c>
      <c r="G34" s="27">
        <v>0.3</v>
      </c>
      <c r="H34" s="17">
        <f>SUM(C34:G34)/4</f>
        <v>0.55611137874625693</v>
      </c>
    </row>
    <row r="35" spans="1:8" ht="12.75" customHeight="1" x14ac:dyDescent="0.35">
      <c r="A35" s="16" t="s">
        <v>21</v>
      </c>
      <c r="B35" s="15">
        <v>9.0726105997467155</v>
      </c>
      <c r="C35" s="15">
        <v>11.389712192342918</v>
      </c>
      <c r="D35" s="4"/>
      <c r="E35" s="15">
        <v>8.7018347156208549</v>
      </c>
      <c r="F35" s="14">
        <v>8.3255650576203397</v>
      </c>
      <c r="G35" s="18">
        <v>6.6</v>
      </c>
      <c r="H35" s="17">
        <f>SUM(C35:G35)/4</f>
        <v>8.7542779913960285</v>
      </c>
    </row>
    <row r="36" spans="1:8" ht="12.75" customHeight="1" x14ac:dyDescent="0.35">
      <c r="A36" s="16" t="s">
        <v>20</v>
      </c>
      <c r="B36" s="15">
        <v>18.399999999999999</v>
      </c>
      <c r="C36" s="15">
        <v>16.909330852605844</v>
      </c>
      <c r="D36" s="4"/>
      <c r="E36" s="15">
        <v>17.839152212785773</v>
      </c>
      <c r="F36" s="14">
        <v>16.038449587268133</v>
      </c>
      <c r="G36" s="18">
        <v>16.399999999999999</v>
      </c>
      <c r="H36" s="17">
        <f>SUM(C36:G36)/4</f>
        <v>16.796733163164937</v>
      </c>
    </row>
    <row r="37" spans="1:8" ht="12.75" customHeight="1" x14ac:dyDescent="0.35">
      <c r="A37" s="16" t="s">
        <v>19</v>
      </c>
      <c r="B37" s="15">
        <v>1.1001606022229611</v>
      </c>
      <c r="C37" s="15">
        <v>0.37427254829846612</v>
      </c>
      <c r="D37" s="4"/>
      <c r="E37" s="15">
        <v>1.0419592103719555</v>
      </c>
      <c r="F37" s="14">
        <v>0.9</v>
      </c>
      <c r="G37" s="18">
        <v>1</v>
      </c>
      <c r="H37" s="17">
        <f>SUM(C37:G37)/4</f>
        <v>0.82905793966760544</v>
      </c>
    </row>
    <row r="38" spans="1:8" s="2" customFormat="1" ht="12.75" customHeight="1" x14ac:dyDescent="0.35">
      <c r="A38" s="16" t="s">
        <v>18</v>
      </c>
      <c r="B38" s="24">
        <v>5.8916960868242505</v>
      </c>
      <c r="C38" s="24">
        <v>5.7045915092774884</v>
      </c>
      <c r="D38" s="25"/>
      <c r="E38" s="24">
        <v>6.8180606263131134</v>
      </c>
      <c r="F38" s="23">
        <v>4.8099136708142503</v>
      </c>
      <c r="G38" s="18">
        <v>4.8</v>
      </c>
      <c r="H38" s="17">
        <f>SUM(C38:G38)/4</f>
        <v>5.533141451601213</v>
      </c>
    </row>
    <row r="39" spans="1:8" ht="12.75" customHeight="1" x14ac:dyDescent="0.35">
      <c r="A39" s="16" t="s">
        <v>17</v>
      </c>
      <c r="B39" s="15">
        <v>8.9498595614922558E-2</v>
      </c>
      <c r="C39" s="15">
        <v>0.25276016990098726</v>
      </c>
      <c r="D39" s="4"/>
      <c r="E39" s="15">
        <v>0.18343601247080488</v>
      </c>
      <c r="F39" s="14" t="s">
        <v>14</v>
      </c>
      <c r="G39" s="22" t="s">
        <v>14</v>
      </c>
      <c r="H39" s="17">
        <f>SUM(C39:G39)/4</f>
        <v>0.10904904559294804</v>
      </c>
    </row>
    <row r="40" spans="1:8" ht="12.75" customHeight="1" x14ac:dyDescent="0.35">
      <c r="A40" s="16" t="s">
        <v>16</v>
      </c>
      <c r="B40" s="15">
        <v>0.58404024253058162</v>
      </c>
      <c r="C40" s="15">
        <v>0.56140882244769919</v>
      </c>
      <c r="D40" s="4"/>
      <c r="E40" s="15">
        <v>1.0938616480090437</v>
      </c>
      <c r="F40" s="14">
        <v>1.2290763182426134</v>
      </c>
      <c r="G40" s="18">
        <v>1.5</v>
      </c>
      <c r="H40" s="17">
        <f>SUM(C40:G40)/4</f>
        <v>1.0960866971748391</v>
      </c>
    </row>
    <row r="41" spans="1:8" ht="12.75" customHeight="1" x14ac:dyDescent="0.35">
      <c r="A41" s="16" t="s">
        <v>15</v>
      </c>
      <c r="B41" s="15" t="s">
        <v>3</v>
      </c>
      <c r="C41" s="15" t="s">
        <v>14</v>
      </c>
      <c r="D41" s="4"/>
      <c r="E41" s="15" t="s">
        <v>2</v>
      </c>
      <c r="F41" s="14" t="s">
        <v>2</v>
      </c>
      <c r="G41" s="21" t="s">
        <v>14</v>
      </c>
      <c r="H41" s="20" t="s">
        <v>14</v>
      </c>
    </row>
    <row r="42" spans="1:8" ht="12.75" customHeight="1" x14ac:dyDescent="0.35">
      <c r="A42" s="16" t="s">
        <v>13</v>
      </c>
      <c r="B42" s="15">
        <v>9.1621091953616382E-2</v>
      </c>
      <c r="C42" s="15">
        <v>0.66705608319090792</v>
      </c>
      <c r="D42" s="4"/>
      <c r="E42" s="15">
        <v>6.150083363846752E-2</v>
      </c>
      <c r="F42" s="14">
        <v>0.2</v>
      </c>
      <c r="G42" s="19">
        <v>0.4</v>
      </c>
      <c r="H42" s="17">
        <f>SUM(C42:G42)/4</f>
        <v>0.33213922920734384</v>
      </c>
    </row>
    <row r="43" spans="1:8" ht="12.75" customHeight="1" x14ac:dyDescent="0.35">
      <c r="A43" s="16" t="s">
        <v>12</v>
      </c>
      <c r="B43" s="15">
        <v>0.27981576731780139</v>
      </c>
      <c r="C43" s="15">
        <v>0.22102993459244677</v>
      </c>
      <c r="D43" s="4"/>
      <c r="E43" s="15">
        <v>0.41770797413410027</v>
      </c>
      <c r="F43" s="14">
        <v>0.44177846228671019</v>
      </c>
      <c r="G43" s="18">
        <v>0.1</v>
      </c>
      <c r="H43" s="17">
        <f>SUM(C43:G43)/4</f>
        <v>0.29512909275331434</v>
      </c>
    </row>
    <row r="44" spans="1:8" ht="12" customHeight="1" x14ac:dyDescent="0.35">
      <c r="A44" s="16" t="s">
        <v>11</v>
      </c>
      <c r="B44" s="15">
        <v>4.2584351541993586</v>
      </c>
      <c r="C44" s="15">
        <v>3.8267384923811374</v>
      </c>
      <c r="D44" s="4"/>
      <c r="E44" s="15">
        <v>4.7856891470580916</v>
      </c>
      <c r="F44" s="14">
        <v>3.9432443021386403</v>
      </c>
      <c r="G44" s="18">
        <v>4</v>
      </c>
      <c r="H44" s="17">
        <f>SUM(C44:G44)/4</f>
        <v>4.1389179853944675</v>
      </c>
    </row>
    <row r="45" spans="1:8" ht="12.75" customHeight="1" x14ac:dyDescent="0.35">
      <c r="A45" s="16" t="s">
        <v>10</v>
      </c>
      <c r="B45" s="15">
        <v>3.477710250949817</v>
      </c>
      <c r="C45" s="15">
        <v>3.9911588026163023</v>
      </c>
      <c r="D45" s="4"/>
      <c r="E45" s="15">
        <v>3.9765799137566344</v>
      </c>
      <c r="F45" s="14">
        <v>3.0775881868168984</v>
      </c>
      <c r="G45" s="18">
        <v>2.6</v>
      </c>
      <c r="H45" s="17">
        <f>SUM(C45:G45)/4</f>
        <v>3.4113317257974587</v>
      </c>
    </row>
    <row r="46" spans="1:8" ht="12.75" customHeight="1" x14ac:dyDescent="0.35">
      <c r="A46" s="16" t="s">
        <v>9</v>
      </c>
      <c r="B46" s="15">
        <v>1.83277558846211</v>
      </c>
      <c r="C46" s="15">
        <v>3.3013867555113254</v>
      </c>
      <c r="D46" s="4"/>
      <c r="E46" s="15">
        <v>3.4124075265644498</v>
      </c>
      <c r="F46" s="14">
        <v>2.2527999567678569</v>
      </c>
      <c r="G46" s="18">
        <v>1.9</v>
      </c>
      <c r="H46" s="17">
        <f>SUM(C46:G46)/4</f>
        <v>2.716648559710908</v>
      </c>
    </row>
    <row r="47" spans="1:8" ht="13.5" customHeight="1" x14ac:dyDescent="0.35">
      <c r="A47" s="16" t="s">
        <v>8</v>
      </c>
      <c r="B47" s="15">
        <v>0.20623589424308242</v>
      </c>
      <c r="C47" s="15">
        <v>1.0272663681139982</v>
      </c>
      <c r="D47" s="4"/>
      <c r="E47" s="15">
        <v>1.1247898129023772</v>
      </c>
      <c r="F47" s="14">
        <v>0.81701995433604879</v>
      </c>
      <c r="G47" s="18">
        <v>0.7</v>
      </c>
      <c r="H47" s="17">
        <v>1</v>
      </c>
    </row>
    <row r="48" spans="1:8" ht="12.75" customHeight="1" x14ac:dyDescent="0.35">
      <c r="A48" s="16" t="s">
        <v>7</v>
      </c>
      <c r="B48" s="15">
        <v>1.2</v>
      </c>
      <c r="C48" s="15">
        <v>1.1087553815200224</v>
      </c>
      <c r="D48" s="4"/>
      <c r="E48" s="15">
        <v>1.2964944524826074</v>
      </c>
      <c r="F48" s="14">
        <v>1.5894567611018793</v>
      </c>
      <c r="G48" s="18">
        <v>1.8</v>
      </c>
      <c r="H48" s="17">
        <f>SUM(C48:G48)/4</f>
        <v>1.4486766487761273</v>
      </c>
    </row>
    <row r="49" spans="1:8" ht="12.75" customHeight="1" x14ac:dyDescent="0.35">
      <c r="A49" s="16" t="s">
        <v>6</v>
      </c>
      <c r="B49" s="15">
        <v>0.86208726289947157</v>
      </c>
      <c r="C49" s="15">
        <v>0.30900922340249082</v>
      </c>
      <c r="D49" s="4"/>
      <c r="E49" s="15">
        <v>0.6580233703167826</v>
      </c>
      <c r="F49" s="14">
        <v>0.55931585133546791</v>
      </c>
      <c r="G49" s="18">
        <v>0.4</v>
      </c>
      <c r="H49" s="17">
        <f>SUM(C49:G49)/4</f>
        <v>0.48158711126368536</v>
      </c>
    </row>
    <row r="50" spans="1:8" ht="12.75" customHeight="1" x14ac:dyDescent="0.35">
      <c r="A50" s="16" t="s">
        <v>5</v>
      </c>
      <c r="B50" s="15" t="s">
        <v>3</v>
      </c>
      <c r="C50" s="15" t="s">
        <v>2</v>
      </c>
      <c r="D50" s="4"/>
      <c r="E50" s="15" t="s">
        <v>2</v>
      </c>
      <c r="F50" s="14" t="s">
        <v>2</v>
      </c>
      <c r="G50" s="13" t="s">
        <v>2</v>
      </c>
      <c r="H50" s="12" t="s">
        <v>2</v>
      </c>
    </row>
    <row r="51" spans="1:8" ht="12.75" customHeight="1" x14ac:dyDescent="0.35">
      <c r="A51" s="11" t="s">
        <v>4</v>
      </c>
      <c r="B51" s="10" t="s">
        <v>3</v>
      </c>
      <c r="C51" s="10" t="s">
        <v>2</v>
      </c>
      <c r="D51" s="4"/>
      <c r="E51" s="10" t="s">
        <v>2</v>
      </c>
      <c r="F51" s="9" t="s">
        <v>2</v>
      </c>
      <c r="G51" s="8" t="s">
        <v>2</v>
      </c>
      <c r="H51" s="7" t="s">
        <v>2</v>
      </c>
    </row>
    <row r="52" spans="1:8" ht="18" customHeight="1" x14ac:dyDescent="0.35">
      <c r="A52" s="6" t="s">
        <v>1</v>
      </c>
      <c r="B52" s="4"/>
      <c r="C52" s="4"/>
      <c r="D52" s="4"/>
      <c r="E52" s="4"/>
      <c r="F52" s="4"/>
      <c r="G52" s="4"/>
    </row>
    <row r="53" spans="1:8" ht="18" customHeight="1" x14ac:dyDescent="0.35">
      <c r="A53" s="5" t="s">
        <v>0</v>
      </c>
      <c r="B53" s="4"/>
      <c r="C53" s="4"/>
      <c r="D53" s="4"/>
      <c r="E53" s="4"/>
      <c r="F53" s="4"/>
      <c r="G53" s="4"/>
    </row>
    <row r="54" spans="1:8" x14ac:dyDescent="0.35">
      <c r="A54" s="3"/>
    </row>
    <row r="55" spans="1:8" x14ac:dyDescent="0.35">
      <c r="A55" s="3"/>
    </row>
    <row r="56" spans="1:8" x14ac:dyDescent="0.35">
      <c r="A56" s="3"/>
    </row>
    <row r="57" spans="1:8" x14ac:dyDescent="0.35">
      <c r="A57" s="3"/>
    </row>
  </sheetData>
  <mergeCells count="5">
    <mergeCell ref="H2:H3"/>
    <mergeCell ref="B4:H4"/>
    <mergeCell ref="B28:H28"/>
    <mergeCell ref="A2:A3"/>
    <mergeCell ref="C2:G2"/>
  </mergeCells>
  <pageMargins left="0.51" right="0.66" top="0.74" bottom="0.67" header="0.52" footer="0.2"/>
  <pageSetup paperSize="9" scale="60" orientation="portrait" r:id="rId1"/>
  <headerFooter alignWithMargins="0">
    <oddHeader>&amp;C&amp;"TH SarabunPSK,ธรรมดา"&amp;22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2017-03-06T02:20:41Z</dcterms:created>
  <dcterms:modified xsi:type="dcterms:W3CDTF">2017-03-06T02:20:46Z</dcterms:modified>
</cp:coreProperties>
</file>