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715" windowHeight="8490"/>
  </bookViews>
  <sheets>
    <sheet name="T-12.4" sheetId="8" r:id="rId1"/>
  </sheets>
  <definedNames>
    <definedName name="_xlnm.Print_Area" localSheetId="0">'T-12.4'!$A$1:$L$26</definedName>
  </definedNames>
  <calcPr calcId="124519"/>
</workbook>
</file>

<file path=xl/calcChain.xml><?xml version="1.0" encoding="utf-8"?>
<calcChain xmlns="http://schemas.openxmlformats.org/spreadsheetml/2006/main">
  <c r="G10" i="8"/>
  <c r="G11"/>
  <c r="G12"/>
  <c r="G13"/>
  <c r="G14"/>
  <c r="G15"/>
  <c r="G16"/>
  <c r="G17"/>
  <c r="G18"/>
  <c r="G19"/>
  <c r="G20"/>
  <c r="G9"/>
  <c r="H8"/>
  <c r="I8"/>
  <c r="F8"/>
  <c r="E8"/>
  <c r="G8" l="1"/>
</calcChain>
</file>

<file path=xl/sharedStrings.xml><?xml version="1.0" encoding="utf-8"?>
<sst xmlns="http://schemas.openxmlformats.org/spreadsheetml/2006/main" count="37" uniqueCount="36">
  <si>
    <t>ตาราง</t>
  </si>
  <si>
    <t>รวม</t>
  </si>
  <si>
    <t>Total</t>
  </si>
  <si>
    <t>รวมยอด</t>
  </si>
  <si>
    <t>ชาย</t>
  </si>
  <si>
    <t>หญิง</t>
  </si>
  <si>
    <t>Male</t>
  </si>
  <si>
    <t>Female</t>
  </si>
  <si>
    <t>อุตสาหกรรม</t>
  </si>
  <si>
    <t>อำเภอ</t>
  </si>
  <si>
    <t>District</t>
  </si>
  <si>
    <t>สถานประกอบการ</t>
  </si>
  <si>
    <t>Table</t>
  </si>
  <si>
    <t>คนงาน (คน)</t>
  </si>
  <si>
    <t>เงินทุน (บาท)</t>
  </si>
  <si>
    <t>Capital  (Baht)</t>
  </si>
  <si>
    <t>Industrial establishment</t>
  </si>
  <si>
    <t>Employee  (Person)</t>
  </si>
  <si>
    <t>Mueang district</t>
  </si>
  <si>
    <t>Second district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</si>
  <si>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</si>
  <si>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</si>
  <si>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</si>
  <si>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</si>
  <si>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</si>
  <si>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</si>
  <si>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</si>
  <si>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</si>
  <si>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</si>
  <si>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</si>
  <si>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</si>
  <si>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</si>
  <si>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 xml:space="preserve">    ที่มา:   สำนักงานอุตสาหกรรมจังหวัดพิจิตร</t>
  </si>
  <si>
    <t>Source:  Phichit Provincial  Industrial Office</t>
  </si>
  <si>
    <t>สถานประกอบการอุตสาหกรรม จำนวนเงินทุน และจำนวนคนงาน เป็นรายอำเภอ พ.ศ. 2560</t>
  </si>
  <si>
    <t>Industrial Establishment, Capital and Employee by District: 2017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</si>
</sst>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9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0" fontId="8" fillId="0" borderId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8" xfId="0" applyFont="1" applyBorder="1"/>
    <xf numFmtId="0" fontId="7" fillId="0" borderId="10" xfId="0" applyFont="1" applyBorder="1" applyAlignment="1">
      <alignment horizontal="center"/>
    </xf>
    <xf numFmtId="0" fontId="6" fillId="0" borderId="7" xfId="0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3" fontId="7" fillId="0" borderId="5" xfId="0" applyNumberFormat="1" applyFont="1" applyBorder="1" applyAlignment="1">
      <alignment horizontal="right" indent="2"/>
    </xf>
    <xf numFmtId="0" fontId="7" fillId="0" borderId="8" xfId="5" applyFont="1" applyBorder="1" applyAlignment="1"/>
    <xf numFmtId="0" fontId="5" fillId="0" borderId="5" xfId="0" applyFont="1" applyBorder="1" applyAlignment="1">
      <alignment horizontal="right" indent="5"/>
    </xf>
    <xf numFmtId="3" fontId="5" fillId="0" borderId="5" xfId="0" applyNumberFormat="1" applyFont="1" applyBorder="1" applyAlignment="1">
      <alignment horizontal="right" indent="2"/>
    </xf>
    <xf numFmtId="3" fontId="5" fillId="0" borderId="5" xfId="0" applyNumberFormat="1" applyFont="1" applyBorder="1" applyAlignment="1">
      <alignment horizontal="right" indent="3"/>
    </xf>
    <xf numFmtId="3" fontId="5" fillId="0" borderId="3" xfId="0" applyNumberFormat="1" applyFont="1" applyBorder="1" applyAlignment="1">
      <alignment horizontal="right" indent="3"/>
    </xf>
    <xf numFmtId="0" fontId="7" fillId="0" borderId="5" xfId="0" applyFont="1" applyBorder="1" applyAlignment="1">
      <alignment horizontal="right" indent="5"/>
    </xf>
    <xf numFmtId="3" fontId="7" fillId="0" borderId="5" xfId="0" applyNumberFormat="1" applyFont="1" applyBorder="1" applyAlignment="1">
      <alignment horizontal="right" indent="3"/>
    </xf>
    <xf numFmtId="3" fontId="7" fillId="0" borderId="3" xfId="0" applyNumberFormat="1" applyFont="1" applyBorder="1" applyAlignment="1">
      <alignment horizontal="right" indent="3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center"/>
    </xf>
  </cellXfs>
  <cellStyles count="6">
    <cellStyle name="Comma 2" xfId="1"/>
    <cellStyle name="Comma 3" xfId="2"/>
    <cellStyle name="Normal 2" xfId="3"/>
    <cellStyle name="Normal 3" xfId="4"/>
    <cellStyle name="Normal 4" xfId="5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0</xdr:row>
      <xdr:rowOff>76200</xdr:rowOff>
    </xdr:from>
    <xdr:to>
      <xdr:col>12</xdr:col>
      <xdr:colOff>19050</xdr:colOff>
      <xdr:row>8</xdr:row>
      <xdr:rowOff>180975</xdr:rowOff>
    </xdr:to>
    <xdr:grpSp>
      <xdr:nvGrpSpPr>
        <xdr:cNvPr id="8" name="Group 7"/>
        <xdr:cNvGrpSpPr/>
      </xdr:nvGrpSpPr>
      <xdr:grpSpPr>
        <a:xfrm>
          <a:off x="9544050" y="76200"/>
          <a:ext cx="390525" cy="2028825"/>
          <a:chOff x="9544050" y="76200"/>
          <a:chExt cx="390525" cy="2028825"/>
        </a:xfrm>
      </xdr:grpSpPr>
      <xdr:grpSp>
        <xdr:nvGrpSpPr>
          <xdr:cNvPr id="6" name="Group 5"/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110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26"/>
  <sheetViews>
    <sheetView showGridLines="0" tabSelected="1" topLeftCell="A7" workbookViewId="0">
      <selection activeCell="E24" sqref="E24"/>
    </sheetView>
  </sheetViews>
  <sheetFormatPr defaultRowHeight="18.75"/>
  <cols>
    <col min="1" max="1" width="1.7109375" style="16" customWidth="1"/>
    <col min="2" max="2" width="6" style="16" customWidth="1"/>
    <col min="3" max="3" width="5.42578125" style="16" customWidth="1"/>
    <col min="4" max="4" width="11.7109375" style="16" customWidth="1"/>
    <col min="5" max="5" width="23.140625" style="16" customWidth="1"/>
    <col min="6" max="6" width="21.7109375" style="16" customWidth="1"/>
    <col min="7" max="9" width="15.7109375" style="16" customWidth="1"/>
    <col min="10" max="10" width="24.5703125" style="16" customWidth="1"/>
    <col min="11" max="11" width="2.7109375" style="6" customWidth="1"/>
    <col min="12" max="12" width="4.5703125" style="6" customWidth="1"/>
    <col min="13" max="16384" width="9.140625" style="6"/>
  </cols>
  <sheetData>
    <row r="1" spans="1:13" s="3" customFormat="1" ht="20.25" customHeight="1">
      <c r="A1" s="1"/>
      <c r="B1" s="1" t="s">
        <v>0</v>
      </c>
      <c r="C1" s="2">
        <v>12.4</v>
      </c>
      <c r="D1" s="1" t="s">
        <v>34</v>
      </c>
      <c r="E1" s="1"/>
      <c r="F1" s="1"/>
      <c r="G1" s="1"/>
      <c r="H1" s="1"/>
      <c r="I1" s="1"/>
      <c r="J1" s="1"/>
      <c r="M1" s="3">
        <v>0</v>
      </c>
    </row>
    <row r="2" spans="1:13" s="5" customFormat="1" ht="20.25" customHeight="1">
      <c r="A2" s="4"/>
      <c r="B2" s="1" t="s">
        <v>12</v>
      </c>
      <c r="C2" s="2">
        <v>12.4</v>
      </c>
      <c r="D2" s="1" t="s">
        <v>35</v>
      </c>
      <c r="E2" s="4"/>
      <c r="F2" s="4"/>
      <c r="G2" s="4"/>
      <c r="H2" s="4"/>
      <c r="I2" s="4"/>
      <c r="J2" s="4"/>
    </row>
    <row r="3" spans="1:13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3" s="9" customFormat="1" ht="21" customHeight="1">
      <c r="A4" s="7"/>
      <c r="B4" s="7"/>
      <c r="C4" s="7"/>
      <c r="D4" s="7"/>
      <c r="E4" s="20"/>
      <c r="F4" s="20"/>
      <c r="G4" s="33" t="s">
        <v>13</v>
      </c>
      <c r="H4" s="34"/>
      <c r="I4" s="42"/>
      <c r="J4" s="7"/>
      <c r="K4" s="8"/>
    </row>
    <row r="5" spans="1:13" s="9" customFormat="1" ht="21" customHeight="1">
      <c r="A5" s="39" t="s">
        <v>9</v>
      </c>
      <c r="B5" s="39"/>
      <c r="C5" s="39"/>
      <c r="D5" s="40"/>
      <c r="E5" s="10" t="s">
        <v>11</v>
      </c>
      <c r="F5" s="10"/>
      <c r="G5" s="35" t="s">
        <v>17</v>
      </c>
      <c r="H5" s="36"/>
      <c r="I5" s="43"/>
      <c r="J5" s="41" t="s">
        <v>10</v>
      </c>
      <c r="K5" s="8"/>
    </row>
    <row r="6" spans="1:13" s="9" customFormat="1" ht="21" customHeight="1">
      <c r="A6" s="39"/>
      <c r="B6" s="39"/>
      <c r="C6" s="39"/>
      <c r="D6" s="40"/>
      <c r="E6" s="10" t="s">
        <v>8</v>
      </c>
      <c r="F6" s="10" t="s">
        <v>14</v>
      </c>
      <c r="G6" s="10" t="s">
        <v>1</v>
      </c>
      <c r="H6" s="10" t="s">
        <v>4</v>
      </c>
      <c r="I6" s="10" t="s">
        <v>5</v>
      </c>
      <c r="J6" s="41"/>
      <c r="K6" s="8"/>
    </row>
    <row r="7" spans="1:13" s="9" customFormat="1" ht="21" customHeight="1">
      <c r="A7" s="12"/>
      <c r="B7" s="12"/>
      <c r="C7" s="12"/>
      <c r="D7" s="12"/>
      <c r="E7" s="11" t="s">
        <v>16</v>
      </c>
      <c r="F7" s="11" t="s">
        <v>15</v>
      </c>
      <c r="G7" s="11" t="s">
        <v>2</v>
      </c>
      <c r="H7" s="11" t="s">
        <v>6</v>
      </c>
      <c r="I7" s="11" t="s">
        <v>7</v>
      </c>
      <c r="J7" s="12"/>
      <c r="K7" s="8"/>
    </row>
    <row r="8" spans="1:13" s="8" customFormat="1" ht="24" customHeight="1">
      <c r="A8" s="37" t="s">
        <v>3</v>
      </c>
      <c r="B8" s="37"/>
      <c r="C8" s="37"/>
      <c r="D8" s="38"/>
      <c r="E8" s="26">
        <f>SUM(E9:E20)</f>
        <v>719</v>
      </c>
      <c r="F8" s="27">
        <f>SUM(F9:F20)</f>
        <v>22706409991</v>
      </c>
      <c r="G8" s="28">
        <f t="shared" ref="G8:I8" si="0">SUM(G9:G20)</f>
        <v>9786</v>
      </c>
      <c r="H8" s="28">
        <f t="shared" si="0"/>
        <v>5490</v>
      </c>
      <c r="I8" s="29">
        <f t="shared" si="0"/>
        <v>4296</v>
      </c>
      <c r="J8" s="17" t="s">
        <v>2</v>
      </c>
    </row>
    <row r="9" spans="1:13" s="8" customFormat="1" ht="24" customHeight="1">
      <c r="A9" s="18"/>
      <c r="B9" s="25" t="s">
        <v>20</v>
      </c>
      <c r="C9" s="22"/>
      <c r="D9" s="23"/>
      <c r="E9" s="30">
        <v>157</v>
      </c>
      <c r="F9" s="24">
        <v>1861790851</v>
      </c>
      <c r="G9" s="31">
        <f>H9+I9</f>
        <v>1863</v>
      </c>
      <c r="H9" s="31">
        <v>1277</v>
      </c>
      <c r="I9" s="32">
        <v>586</v>
      </c>
      <c r="J9" s="18" t="s">
        <v>18</v>
      </c>
    </row>
    <row r="10" spans="1:13" s="8" customFormat="1" ht="24" customHeight="1">
      <c r="A10" s="18"/>
      <c r="B10" s="25" t="s">
        <v>21</v>
      </c>
      <c r="D10" s="19"/>
      <c r="E10" s="30">
        <v>20</v>
      </c>
      <c r="F10" s="24">
        <v>171443000</v>
      </c>
      <c r="G10" s="31">
        <f t="shared" ref="G10:G20" si="1">H10+I10</f>
        <v>205</v>
      </c>
      <c r="H10" s="31">
        <v>134</v>
      </c>
      <c r="I10" s="32">
        <v>71</v>
      </c>
      <c r="J10" s="18" t="s">
        <v>19</v>
      </c>
    </row>
    <row r="11" spans="1:13" s="8" customFormat="1" ht="24" customHeight="1">
      <c r="A11" s="18"/>
      <c r="B11" s="25" t="s">
        <v>22</v>
      </c>
      <c r="D11" s="19"/>
      <c r="E11" s="30">
        <v>35</v>
      </c>
      <c r="F11" s="24">
        <v>608198500</v>
      </c>
      <c r="G11" s="31">
        <f t="shared" si="1"/>
        <v>223</v>
      </c>
      <c r="H11" s="31">
        <v>200</v>
      </c>
      <c r="I11" s="32">
        <v>23</v>
      </c>
    </row>
    <row r="12" spans="1:13" s="8" customFormat="1" ht="24" customHeight="1">
      <c r="B12" s="25" t="s">
        <v>23</v>
      </c>
      <c r="D12" s="19"/>
      <c r="E12" s="30">
        <v>118</v>
      </c>
      <c r="F12" s="24">
        <v>3737530192</v>
      </c>
      <c r="G12" s="31">
        <f t="shared" si="1"/>
        <v>972</v>
      </c>
      <c r="H12" s="31">
        <v>684</v>
      </c>
      <c r="I12" s="32">
        <v>288</v>
      </c>
    </row>
    <row r="13" spans="1:13" s="8" customFormat="1" ht="24" customHeight="1">
      <c r="B13" s="25" t="s">
        <v>24</v>
      </c>
      <c r="D13" s="19"/>
      <c r="E13" s="30">
        <v>64</v>
      </c>
      <c r="F13" s="24">
        <v>7339847774</v>
      </c>
      <c r="G13" s="31">
        <f t="shared" si="1"/>
        <v>723</v>
      </c>
      <c r="H13" s="31">
        <v>509</v>
      </c>
      <c r="I13" s="32">
        <v>214</v>
      </c>
    </row>
    <row r="14" spans="1:13" s="8" customFormat="1" ht="24" customHeight="1">
      <c r="B14" s="25" t="s">
        <v>25</v>
      </c>
      <c r="D14" s="19"/>
      <c r="E14" s="30">
        <v>61</v>
      </c>
      <c r="F14" s="24">
        <v>2216088810</v>
      </c>
      <c r="G14" s="31">
        <f t="shared" si="1"/>
        <v>1272</v>
      </c>
      <c r="H14" s="31">
        <v>587</v>
      </c>
      <c r="I14" s="32">
        <v>685</v>
      </c>
    </row>
    <row r="15" spans="1:13" s="8" customFormat="1" ht="24" customHeight="1">
      <c r="B15" s="25" t="s">
        <v>26</v>
      </c>
      <c r="D15" s="19"/>
      <c r="E15" s="30">
        <v>32</v>
      </c>
      <c r="F15" s="24">
        <v>2192048400</v>
      </c>
      <c r="G15" s="31">
        <f t="shared" si="1"/>
        <v>425</v>
      </c>
      <c r="H15" s="31">
        <v>321</v>
      </c>
      <c r="I15" s="32">
        <v>104</v>
      </c>
    </row>
    <row r="16" spans="1:13" s="8" customFormat="1" ht="24" customHeight="1">
      <c r="B16" s="25" t="s">
        <v>27</v>
      </c>
      <c r="D16" s="19"/>
      <c r="E16" s="30">
        <v>69</v>
      </c>
      <c r="F16" s="24">
        <v>2457473900</v>
      </c>
      <c r="G16" s="31">
        <f t="shared" si="1"/>
        <v>721</v>
      </c>
      <c r="H16" s="31">
        <v>576</v>
      </c>
      <c r="I16" s="32">
        <v>145</v>
      </c>
    </row>
    <row r="17" spans="1:10" s="8" customFormat="1" ht="24" customHeight="1">
      <c r="B17" s="25" t="s">
        <v>28</v>
      </c>
      <c r="D17" s="19"/>
      <c r="E17" s="30">
        <v>39</v>
      </c>
      <c r="F17" s="24">
        <v>530296000</v>
      </c>
      <c r="G17" s="31">
        <f t="shared" si="1"/>
        <v>464</v>
      </c>
      <c r="H17" s="31">
        <v>179</v>
      </c>
      <c r="I17" s="32">
        <v>285</v>
      </c>
    </row>
    <row r="18" spans="1:10" s="8" customFormat="1" ht="24" customHeight="1">
      <c r="B18" s="25" t="s">
        <v>29</v>
      </c>
      <c r="D18" s="19"/>
      <c r="E18" s="30">
        <v>24</v>
      </c>
      <c r="F18" s="24">
        <v>348211000</v>
      </c>
      <c r="G18" s="31">
        <f t="shared" si="1"/>
        <v>190</v>
      </c>
      <c r="H18" s="31">
        <v>147</v>
      </c>
      <c r="I18" s="32">
        <v>43</v>
      </c>
    </row>
    <row r="19" spans="1:10" s="8" customFormat="1" ht="24" customHeight="1">
      <c r="B19" s="25" t="s">
        <v>30</v>
      </c>
      <c r="D19" s="19"/>
      <c r="E19" s="30">
        <v>40</v>
      </c>
      <c r="F19" s="24">
        <v>208962200</v>
      </c>
      <c r="G19" s="31">
        <f t="shared" si="1"/>
        <v>267</v>
      </c>
      <c r="H19" s="31">
        <v>165</v>
      </c>
      <c r="I19" s="32">
        <v>102</v>
      </c>
    </row>
    <row r="20" spans="1:10" s="8" customFormat="1" ht="24" customHeight="1">
      <c r="B20" s="25" t="s">
        <v>31</v>
      </c>
      <c r="D20" s="19"/>
      <c r="E20" s="30">
        <v>60</v>
      </c>
      <c r="F20" s="24">
        <v>1034519364</v>
      </c>
      <c r="G20" s="31">
        <f t="shared" si="1"/>
        <v>2461</v>
      </c>
      <c r="H20" s="31">
        <v>711</v>
      </c>
      <c r="I20" s="32">
        <v>1750</v>
      </c>
    </row>
    <row r="21" spans="1:10" ht="3" customHeight="1">
      <c r="A21" s="13"/>
      <c r="B21" s="13"/>
      <c r="C21" s="13"/>
      <c r="D21" s="14"/>
      <c r="E21" s="15"/>
      <c r="F21" s="15"/>
      <c r="G21" s="15"/>
      <c r="H21" s="15"/>
      <c r="I21" s="21"/>
      <c r="J21" s="13"/>
    </row>
    <row r="22" spans="1:10" ht="3" customHeight="1"/>
    <row r="23" spans="1:10">
      <c r="B23" s="9" t="s">
        <v>32</v>
      </c>
    </row>
    <row r="24" spans="1:10">
      <c r="B24" s="16" t="s">
        <v>33</v>
      </c>
    </row>
    <row r="26" spans="1:10" ht="9.75" customHeight="1"/>
  </sheetData>
  <mergeCells count="5">
    <mergeCell ref="A5:D6"/>
    <mergeCell ref="J5:J6"/>
    <mergeCell ref="A8:D8"/>
    <mergeCell ref="G4:I4"/>
    <mergeCell ref="G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Incom</cp:lastModifiedBy>
  <cp:lastPrinted>2018-05-13T04:20:54Z</cp:lastPrinted>
  <dcterms:created xsi:type="dcterms:W3CDTF">2004-08-20T21:28:46Z</dcterms:created>
  <dcterms:modified xsi:type="dcterms:W3CDTF">2018-10-16T07:15:29Z</dcterms:modified>
</cp:coreProperties>
</file>