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s="1"/>
  <c r="C29" i="1"/>
  <c r="D29" i="1"/>
  <c r="D28" i="1" s="1"/>
  <c r="B31" i="1"/>
  <c r="C31" i="1"/>
  <c r="C28" i="1" s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D40" i="1"/>
  <c r="B41" i="1"/>
  <c r="C41" i="1"/>
  <c r="D41" i="1"/>
  <c r="B42" i="1"/>
  <c r="C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<sst xmlns="http://schemas.openxmlformats.org/spreadsheetml/2006/main" count="84" uniqueCount="33">
  <si>
    <t>ที่มา : การสำรวจภาวะการทำงานของประชากร จังหวัดพิษณุโลก ไตรมาสที่ 4 เดือนตุลาคม - ธันวาคม พ.ศ. 2560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</si>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</sst>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90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6" fillId="0" borderId="0" xfId="0" applyNumberFormat="1" applyFont="1" applyAlignment="1">
      <alignment horizontal="right" vertical="top"/>
    </xf>
    <xf numFmtId="187" fontId="6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7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0" zoomScaleNormal="100" workbookViewId="0">
      <selection activeCell="A51" sqref="A51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2"/>
      <c r="C1" s="12"/>
      <c r="D1" s="12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2" t="s">
        <v>25</v>
      </c>
      <c r="B4" s="30">
        <v>458006.21</v>
      </c>
      <c r="C4" s="29">
        <v>246641.93</v>
      </c>
      <c r="D4" s="29">
        <v>211364.28</v>
      </c>
      <c r="G4" s="31"/>
    </row>
    <row r="5" spans="1:8" ht="17.25" customHeight="1" x14ac:dyDescent="0.3">
      <c r="A5" s="17" t="s">
        <v>24</v>
      </c>
      <c r="B5" s="30">
        <v>187007.83</v>
      </c>
      <c r="C5" s="29">
        <v>106394.66</v>
      </c>
      <c r="D5" s="29">
        <v>80613.17</v>
      </c>
      <c r="G5" s="31"/>
    </row>
    <row r="6" spans="1:8" ht="17.25" customHeight="1" x14ac:dyDescent="0.3">
      <c r="A6" s="17" t="s">
        <v>23</v>
      </c>
      <c r="B6" s="30" t="s">
        <v>1</v>
      </c>
      <c r="C6" s="29" t="s">
        <v>1</v>
      </c>
      <c r="D6" s="29" t="s">
        <v>1</v>
      </c>
      <c r="G6" s="31"/>
      <c r="H6" s="31"/>
    </row>
    <row r="7" spans="1:8" ht="17.25" customHeight="1" x14ac:dyDescent="0.3">
      <c r="A7" s="18" t="s">
        <v>22</v>
      </c>
      <c r="B7" s="30">
        <v>33135.589999999997</v>
      </c>
      <c r="C7" s="29">
        <v>15706.66</v>
      </c>
      <c r="D7" s="29">
        <v>17428.939999999999</v>
      </c>
      <c r="G7" s="31"/>
      <c r="H7" s="28"/>
    </row>
    <row r="8" spans="1:8" ht="17.25" customHeight="1" x14ac:dyDescent="0.3">
      <c r="A8" s="18" t="s">
        <v>21</v>
      </c>
      <c r="B8" s="30" t="s">
        <v>1</v>
      </c>
      <c r="C8" s="29" t="s">
        <v>1</v>
      </c>
      <c r="D8" s="29" t="s">
        <v>1</v>
      </c>
      <c r="G8" s="23"/>
      <c r="H8" s="23"/>
    </row>
    <row r="9" spans="1:8" ht="17.25" customHeight="1" x14ac:dyDescent="0.3">
      <c r="A9" s="17" t="s">
        <v>20</v>
      </c>
      <c r="B9" s="30">
        <v>1665.49</v>
      </c>
      <c r="C9" s="29">
        <v>960.99</v>
      </c>
      <c r="D9" s="29">
        <v>704.5</v>
      </c>
      <c r="G9" s="31"/>
      <c r="H9" s="31"/>
    </row>
    <row r="10" spans="1:8" ht="17.25" customHeight="1" x14ac:dyDescent="0.3">
      <c r="A10" s="17" t="s">
        <v>19</v>
      </c>
      <c r="B10" s="30">
        <v>32988.22</v>
      </c>
      <c r="C10" s="29">
        <v>25106.799999999999</v>
      </c>
      <c r="D10" s="29">
        <v>7881.42</v>
      </c>
      <c r="G10" s="31"/>
      <c r="H10" s="23"/>
    </row>
    <row r="11" spans="1:8" ht="17.25" customHeight="1" x14ac:dyDescent="0.3">
      <c r="A11" s="15" t="s">
        <v>18</v>
      </c>
      <c r="B11" s="30">
        <v>77112.399999999994</v>
      </c>
      <c r="C11" s="29">
        <v>38789.18</v>
      </c>
      <c r="D11" s="29">
        <v>38323.22</v>
      </c>
      <c r="G11" s="31"/>
      <c r="H11" s="31"/>
    </row>
    <row r="12" spans="1:8" ht="17.25" customHeight="1" x14ac:dyDescent="0.3">
      <c r="A12" s="16" t="s">
        <v>17</v>
      </c>
      <c r="B12" s="30">
        <v>13543.5</v>
      </c>
      <c r="C12" s="29">
        <v>12357.71</v>
      </c>
      <c r="D12" s="29">
        <v>1185.79</v>
      </c>
      <c r="G12" s="31"/>
      <c r="H12" s="31"/>
    </row>
    <row r="13" spans="1:8" ht="17.25" customHeight="1" x14ac:dyDescent="0.3">
      <c r="A13" s="8" t="s">
        <v>15</v>
      </c>
      <c r="B13" s="30">
        <v>37484.1</v>
      </c>
      <c r="C13" s="29">
        <v>11602.83</v>
      </c>
      <c r="D13" s="29">
        <v>25881.27</v>
      </c>
      <c r="G13" s="31"/>
      <c r="H13" s="31"/>
    </row>
    <row r="14" spans="1:8" ht="17.25" customHeight="1" x14ac:dyDescent="0.3">
      <c r="A14" s="8" t="s">
        <v>14</v>
      </c>
      <c r="B14" s="30">
        <v>1236.17</v>
      </c>
      <c r="C14" s="29">
        <v>605.25</v>
      </c>
      <c r="D14" s="29">
        <v>630.91999999999996</v>
      </c>
      <c r="G14" s="31"/>
      <c r="H14" s="23"/>
    </row>
    <row r="15" spans="1:8" ht="17.25" customHeight="1" x14ac:dyDescent="0.3">
      <c r="A15" s="8" t="s">
        <v>13</v>
      </c>
      <c r="B15" s="30">
        <v>3733.69</v>
      </c>
      <c r="C15" s="29">
        <v>1974.09</v>
      </c>
      <c r="D15" s="29">
        <v>1759.6</v>
      </c>
      <c r="G15" s="28"/>
      <c r="H15" s="28"/>
    </row>
    <row r="16" spans="1:8" ht="17.25" customHeight="1" x14ac:dyDescent="0.3">
      <c r="A16" s="15" t="s">
        <v>12</v>
      </c>
      <c r="B16" s="27">
        <v>678.2</v>
      </c>
      <c r="C16" s="7" t="s">
        <v>1</v>
      </c>
      <c r="D16" s="7">
        <v>678.2</v>
      </c>
      <c r="G16" s="28"/>
      <c r="H16" s="28"/>
    </row>
    <row r="17" spans="1:9" ht="17.25" customHeight="1" x14ac:dyDescent="0.3">
      <c r="A17" s="12" t="s">
        <v>11</v>
      </c>
      <c r="B17" s="27">
        <v>2982.49</v>
      </c>
      <c r="C17" s="7">
        <v>2609.3200000000002</v>
      </c>
      <c r="D17" s="7">
        <v>373.17</v>
      </c>
      <c r="G17" s="28"/>
      <c r="H17" s="28"/>
    </row>
    <row r="18" spans="1:9" ht="17.25" customHeight="1" x14ac:dyDescent="0.3">
      <c r="A18" s="12" t="s">
        <v>10</v>
      </c>
      <c r="B18" s="27">
        <v>1325.02</v>
      </c>
      <c r="C18" s="7">
        <v>1325.02</v>
      </c>
      <c r="D18" s="7" t="s">
        <v>1</v>
      </c>
      <c r="G18" s="28"/>
      <c r="H18" s="28"/>
    </row>
    <row r="19" spans="1:9" ht="17.25" customHeight="1" x14ac:dyDescent="0.3">
      <c r="A19" s="12" t="s">
        <v>9</v>
      </c>
      <c r="B19" s="27">
        <v>24785.15</v>
      </c>
      <c r="C19" s="7">
        <v>15390.46</v>
      </c>
      <c r="D19" s="7">
        <v>9394.69</v>
      </c>
      <c r="G19" s="28"/>
      <c r="H19" s="28"/>
    </row>
    <row r="20" spans="1:9" ht="17.25" customHeight="1" x14ac:dyDescent="0.3">
      <c r="A20" s="12" t="s">
        <v>8</v>
      </c>
      <c r="B20" s="27">
        <v>14960.47</v>
      </c>
      <c r="C20" s="7">
        <v>6256.57</v>
      </c>
      <c r="D20" s="7">
        <v>8703.9</v>
      </c>
      <c r="G20" s="28"/>
      <c r="H20" s="28"/>
    </row>
    <row r="21" spans="1:9" ht="17.25" customHeight="1" x14ac:dyDescent="0.3">
      <c r="A21" s="12" t="s">
        <v>7</v>
      </c>
      <c r="B21" s="27">
        <v>10579.03</v>
      </c>
      <c r="C21" s="7">
        <v>2914.48</v>
      </c>
      <c r="D21" s="7">
        <v>7664.55</v>
      </c>
      <c r="G21" s="23"/>
      <c r="H21" s="28"/>
    </row>
    <row r="22" spans="1:9" ht="17.25" customHeight="1" x14ac:dyDescent="0.3">
      <c r="A22" s="8" t="s">
        <v>6</v>
      </c>
      <c r="B22" s="27">
        <v>1759.59</v>
      </c>
      <c r="C22" s="7">
        <v>1067.74</v>
      </c>
      <c r="D22" s="7">
        <v>691.86</v>
      </c>
      <c r="G22" s="23"/>
      <c r="H22" s="23"/>
    </row>
    <row r="23" spans="1:9" ht="17.25" customHeight="1" x14ac:dyDescent="0.3">
      <c r="A23" s="8" t="s">
        <v>5</v>
      </c>
      <c r="B23" s="27">
        <v>9379.8700000000008</v>
      </c>
      <c r="C23" s="7">
        <v>2996.03</v>
      </c>
      <c r="D23" s="7">
        <v>6383.84</v>
      </c>
      <c r="G23" s="23"/>
      <c r="H23" s="28"/>
    </row>
    <row r="24" spans="1:9" ht="17.25" customHeight="1" x14ac:dyDescent="0.3">
      <c r="A24" s="8" t="s">
        <v>4</v>
      </c>
      <c r="B24" s="27">
        <v>3649.41</v>
      </c>
      <c r="C24" s="7">
        <v>584.16999999999996</v>
      </c>
      <c r="D24" s="7">
        <v>3065.24</v>
      </c>
      <c r="G24" s="23"/>
      <c r="H24" s="23"/>
    </row>
    <row r="25" spans="1:9" ht="14.25" customHeight="1" x14ac:dyDescent="0.3">
      <c r="A25" s="8" t="s">
        <v>3</v>
      </c>
      <c r="B25" s="27" t="s">
        <v>1</v>
      </c>
      <c r="C25" s="7" t="s">
        <v>1</v>
      </c>
      <c r="D25" s="7" t="s">
        <v>1</v>
      </c>
      <c r="G25" s="28"/>
      <c r="H25" s="23"/>
      <c r="I25" s="1" t="s">
        <v>16</v>
      </c>
    </row>
    <row r="26" spans="1:9" ht="15" customHeight="1" x14ac:dyDescent="0.3">
      <c r="A26" s="8" t="s">
        <v>2</v>
      </c>
      <c r="B26" s="27" t="s">
        <v>1</v>
      </c>
      <c r="C26" s="7" t="s">
        <v>1</v>
      </c>
      <c r="D26" s="7" t="s">
        <v>1</v>
      </c>
      <c r="G26" s="23"/>
      <c r="H26" s="26"/>
    </row>
    <row r="27" spans="1:9" ht="14.25" customHeight="1" x14ac:dyDescent="0.3">
      <c r="A27" s="12"/>
      <c r="B27" s="24"/>
      <c r="C27" s="25" t="s">
        <v>26</v>
      </c>
      <c r="D27" s="24"/>
      <c r="G27" s="23"/>
    </row>
    <row r="28" spans="1:9" ht="14.25" customHeight="1" x14ac:dyDescent="0.3">
      <c r="A28" s="22" t="s">
        <v>25</v>
      </c>
      <c r="B28" s="21">
        <f>SUM(B29:B50)</f>
        <v>100.00000218337649</v>
      </c>
      <c r="C28" s="21">
        <f>SUM(C29:C50)</f>
        <v>100.00001216338195</v>
      </c>
      <c r="D28" s="21">
        <f>SUM(D29:D50)</f>
        <v>100</v>
      </c>
      <c r="G28" s="20"/>
    </row>
    <row r="29" spans="1:9" ht="17.25" customHeight="1" x14ac:dyDescent="0.3">
      <c r="A29" s="19" t="s">
        <v>24</v>
      </c>
      <c r="B29" s="9">
        <f>(B5/$B$4)*100</f>
        <v>40.830850306593</v>
      </c>
      <c r="C29" s="9">
        <f>(C5/$C$4)*100</f>
        <v>43.137296241559582</v>
      </c>
      <c r="D29" s="9">
        <f>(D5/$D$4)*100</f>
        <v>38.139448160304099</v>
      </c>
    </row>
    <row r="30" spans="1:9" ht="17.25" customHeight="1" x14ac:dyDescent="0.3">
      <c r="A30" s="17" t="s">
        <v>23</v>
      </c>
      <c r="B30" s="7" t="s">
        <v>1</v>
      </c>
      <c r="C30" s="7" t="s">
        <v>1</v>
      </c>
      <c r="D30" s="7" t="s">
        <v>1</v>
      </c>
    </row>
    <row r="31" spans="1:9" ht="17.25" customHeight="1" x14ac:dyDescent="0.3">
      <c r="A31" s="18" t="s">
        <v>22</v>
      </c>
      <c r="B31" s="9">
        <f>(B7/$B$4)*100</f>
        <v>7.2347468825804766</v>
      </c>
      <c r="C31" s="9">
        <f>(C7/$C$4)*100</f>
        <v>6.3682034924069892</v>
      </c>
      <c r="D31" s="9">
        <f>(D7/$D$4)*100</f>
        <v>8.2459249973552762</v>
      </c>
    </row>
    <row r="32" spans="1:9" ht="17.25" customHeight="1" x14ac:dyDescent="0.3">
      <c r="A32" s="18" t="s">
        <v>21</v>
      </c>
      <c r="B32" s="7" t="s">
        <v>1</v>
      </c>
      <c r="C32" s="7" t="s">
        <v>1</v>
      </c>
      <c r="D32" s="7" t="s">
        <v>1</v>
      </c>
    </row>
    <row r="33" spans="1:7" ht="17.25" customHeight="1" x14ac:dyDescent="0.3">
      <c r="A33" s="17" t="s">
        <v>20</v>
      </c>
      <c r="B33" s="9">
        <f>(B9/$B$4)*100</f>
        <v>0.36363917423739733</v>
      </c>
      <c r="C33" s="9">
        <f>(C9/$C$4)*100</f>
        <v>0.38962961407251395</v>
      </c>
      <c r="D33" s="9">
        <f>(D9/$D$4)*100</f>
        <v>0.33331081297180393</v>
      </c>
    </row>
    <row r="34" spans="1:7" ht="17.25" customHeight="1" x14ac:dyDescent="0.3">
      <c r="A34" s="17" t="s">
        <v>19</v>
      </c>
      <c r="B34" s="9">
        <f>(B10/$B$4)*100</f>
        <v>7.2025704629638101</v>
      </c>
      <c r="C34" s="9">
        <f>(C10/$C$4)*100</f>
        <v>10.179453266522849</v>
      </c>
      <c r="D34" s="9">
        <f>(D10/$D$4)*100</f>
        <v>3.7288325160713058</v>
      </c>
    </row>
    <row r="35" spans="1:7" ht="17.25" customHeight="1" x14ac:dyDescent="0.3">
      <c r="A35" s="15" t="s">
        <v>18</v>
      </c>
      <c r="B35" s="9">
        <f>(B11/$B$4)*100</f>
        <v>16.83654027311114</v>
      </c>
      <c r="C35" s="9">
        <f>(C11/$C$4)*100</f>
        <v>15.726920398328053</v>
      </c>
      <c r="D35" s="9">
        <f>(D11/$D$4)*100</f>
        <v>18.131360701060746</v>
      </c>
    </row>
    <row r="36" spans="1:7" ht="17.25" customHeight="1" x14ac:dyDescent="0.3">
      <c r="A36" s="16" t="s">
        <v>17</v>
      </c>
      <c r="B36" s="13">
        <f>(B12/$B$4)*100</f>
        <v>2.9570559752890686</v>
      </c>
      <c r="C36" s="9">
        <f>(C12/$C$4)*100</f>
        <v>5.0103848927876937</v>
      </c>
      <c r="D36" s="9">
        <f>(D12/$D$4)*100</f>
        <v>0.5610172163432724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8.1841903409999617</v>
      </c>
      <c r="C37" s="9">
        <f>(C13/$C$4)*100</f>
        <v>4.7043217671869506</v>
      </c>
      <c r="D37" s="9">
        <f>(D13/$D$4)*100</f>
        <v>12.244864647896041</v>
      </c>
    </row>
    <row r="38" spans="1:7" ht="17.25" customHeight="1" x14ac:dyDescent="0.3">
      <c r="A38" s="8" t="s">
        <v>14</v>
      </c>
      <c r="B38" s="9">
        <f>(B14/$B$4)*100</f>
        <v>0.26990245394270962</v>
      </c>
      <c r="C38" s="9">
        <f>(C14/$C$4)*100</f>
        <v>0.24539623088418097</v>
      </c>
      <c r="D38" s="9">
        <f>(D14/$D$4)*100</f>
        <v>0.29849887596901425</v>
      </c>
    </row>
    <row r="39" spans="1:7" ht="17.25" customHeight="1" x14ac:dyDescent="0.3">
      <c r="A39" s="8" t="s">
        <v>13</v>
      </c>
      <c r="B39" s="9">
        <f>(B15/$B$4)*100</f>
        <v>0.81520510387839507</v>
      </c>
      <c r="C39" s="9">
        <f>(C15/$C$4)*100</f>
        <v>0.80038702259587413</v>
      </c>
      <c r="D39" s="9">
        <f>(D15/$D$4)*100</f>
        <v>0.83249638964540273</v>
      </c>
    </row>
    <row r="40" spans="1:7" ht="17.25" customHeight="1" x14ac:dyDescent="0.3">
      <c r="A40" s="15" t="s">
        <v>12</v>
      </c>
      <c r="B40" s="14">
        <f>(B16/$B$4)*100</f>
        <v>0.14807659485665053</v>
      </c>
      <c r="C40" s="7" t="s">
        <v>1</v>
      </c>
      <c r="D40" s="14">
        <f>(D16/$D$4)*100</f>
        <v>0.3208678401099751</v>
      </c>
    </row>
    <row r="41" spans="1:7" ht="17.25" customHeight="1" x14ac:dyDescent="0.3">
      <c r="A41" s="12" t="s">
        <v>11</v>
      </c>
      <c r="B41" s="9">
        <f>(B17/$B$4)*100</f>
        <v>0.65118986050429306</v>
      </c>
      <c r="C41" s="9">
        <f>(C17/$C$4)*100</f>
        <v>1.0579385265108816</v>
      </c>
      <c r="D41" s="11">
        <f>(D17/$D$4)*100</f>
        <v>0.17655301075470275</v>
      </c>
    </row>
    <row r="42" spans="1:7" ht="17.25" customHeight="1" x14ac:dyDescent="0.3">
      <c r="A42" s="12" t="s">
        <v>10</v>
      </c>
      <c r="B42" s="13">
        <f>(B18/$B$4)*100</f>
        <v>0.2893017542273062</v>
      </c>
      <c r="C42" s="9">
        <f>(C18/$C$4)*100</f>
        <v>0.53722414514028494</v>
      </c>
      <c r="D42" s="7" t="s">
        <v>1</v>
      </c>
    </row>
    <row r="43" spans="1:7" ht="17.25" customHeight="1" x14ac:dyDescent="0.3">
      <c r="A43" s="12" t="s">
        <v>9</v>
      </c>
      <c r="B43" s="9">
        <f>(B19/$B$4)*100</f>
        <v>5.4115314287987495</v>
      </c>
      <c r="C43" s="9">
        <f>(C19/$C$4)*100</f>
        <v>6.2400014466315596</v>
      </c>
      <c r="D43" s="9">
        <f>(D19/$D$4)*100</f>
        <v>4.4447860348020969</v>
      </c>
    </row>
    <row r="44" spans="1:7" ht="17.25" customHeight="1" x14ac:dyDescent="0.3">
      <c r="A44" s="12" t="s">
        <v>8</v>
      </c>
      <c r="B44" s="9">
        <f>(B20/$B$4)*100</f>
        <v>3.2664338765188359</v>
      </c>
      <c r="C44" s="9">
        <f>(C20/$C$4)*100</f>
        <v>2.5367016873408343</v>
      </c>
      <c r="D44" s="9">
        <f>(D20/$D$4)*100</f>
        <v>4.1179616536909647</v>
      </c>
    </row>
    <row r="45" spans="1:7" ht="17.25" customHeight="1" x14ac:dyDescent="0.3">
      <c r="A45" s="12" t="s">
        <v>7</v>
      </c>
      <c r="B45" s="9">
        <f>(B21/$B$4)*100</f>
        <v>2.309800559254426</v>
      </c>
      <c r="C45" s="9">
        <f>(C21/$C$4)*100</f>
        <v>1.181664447727927</v>
      </c>
      <c r="D45" s="9">
        <f>(D21/$D$4)*100</f>
        <v>3.6262276672292972</v>
      </c>
    </row>
    <row r="46" spans="1:7" ht="17.25" customHeight="1" x14ac:dyDescent="0.3">
      <c r="A46" s="8" t="s">
        <v>6</v>
      </c>
      <c r="B46" s="10">
        <f>(B22/$B$4)*100</f>
        <v>0.38418474718934487</v>
      </c>
      <c r="C46" s="11">
        <f>(C22/$C$4)*100</f>
        <v>0.43291098151883578</v>
      </c>
      <c r="D46" s="9">
        <f>(D22/$D$4)*100</f>
        <v>0.32733061612870445</v>
      </c>
    </row>
    <row r="47" spans="1:7" ht="17.25" customHeight="1" x14ac:dyDescent="0.3">
      <c r="A47" s="8" t="s">
        <v>5</v>
      </c>
      <c r="B47" s="10">
        <f>(B23/$B$4)*100</f>
        <v>2.0479787817724131</v>
      </c>
      <c r="C47" s="10">
        <f>(C23/$C$4)*100</f>
        <v>1.2147285743344614</v>
      </c>
      <c r="D47" s="9">
        <f>(D23/$D$4)*100</f>
        <v>3.0203022005421163</v>
      </c>
    </row>
    <row r="48" spans="1:7" ht="17.25" customHeight="1" x14ac:dyDescent="0.3">
      <c r="A48" s="8" t="s">
        <v>4</v>
      </c>
      <c r="B48" s="10">
        <f>(B24/$B$4)*100</f>
        <v>0.79680360665852112</v>
      </c>
      <c r="C48" s="10">
        <f>(C24/$C$4)*100</f>
        <v>0.23684942783248572</v>
      </c>
      <c r="D48" s="9">
        <f>(D24/$D$4)*100</f>
        <v>1.4502166591251842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2018-01-25T08:19:41Z</dcterms:created>
  <dcterms:modified xsi:type="dcterms:W3CDTF">2018-01-25T08:19:47Z</dcterms:modified>
</cp:coreProperties>
</file>