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8" i="1" l="1"/>
  <c r="D8" i="1"/>
  <c r="B8" i="1"/>
  <c r="C6" i="1"/>
  <c r="D6" i="1"/>
  <c r="B6" i="1"/>
  <c r="B19" i="1" l="1"/>
  <c r="D21" i="1"/>
  <c r="C5" i="1"/>
  <c r="C19" i="1" s="1"/>
  <c r="D5" i="1"/>
  <c r="B5" i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29" i="1"/>
  <c r="B18" i="1"/>
  <c r="C18" i="1" l="1"/>
  <c r="D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<sst xmlns="http://schemas.openxmlformats.org/spreadsheetml/2006/main" count="38" uniqueCount="25">
  <si>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</si>
  <si>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</si>
  <si>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</si>
  <si>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</si>
  <si>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</si>
  <si>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</si>
  <si>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</si>
  <si>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</si>
  <si>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</si>
  <si>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</si>
  <si>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</si>
  <si>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</si>
  <si>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</si>
  <si>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</si>
  <si>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</si>
  <si>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</si>
  <si>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</si>
  <si>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</si>
  <si>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</si>
  <si>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</si>
  <si>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</si>
  <si>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มกราคม 2559</t>
  </si>
  <si>
    <t xml:space="preserve">              จังหวัดหนองบัวลำภู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</si>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</sst>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6" fillId="0" borderId="0" xfId="0" applyNumberFormat="1" applyFont="1"/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7" fillId="0" borderId="0" xfId="0" applyNumberFormat="1" applyFont="1" applyAlignment="1">
      <alignment horizontal="right"/>
    </xf>
    <xf numFmtId="188" fontId="7" fillId="0" borderId="3" xfId="0" applyNumberFormat="1" applyFont="1" applyBorder="1" applyAlignment="1">
      <alignment horizontal="right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19" zoomScale="75" zoomScalePageLayoutView="75" workbookViewId="0">
      <selection activeCell="D34" sqref="D34:D35"/>
    </sheetView>
  </sheetViews>
  <sheetFormatPr defaultRowHeight="15" x14ac:dyDescent="0.25"/>
  <cols>
    <col min="1" max="1" width="36.375" style="11" customWidth="1"/>
    <col min="2" max="2" width="13.375" style="11" customWidth="1"/>
    <col min="3" max="3" width="13.5" style="11" customWidth="1"/>
    <col min="4" max="4" width="12.75" style="11" customWidth="1"/>
    <col min="5" max="16384" width="9" style="11"/>
  </cols>
  <sheetData>
    <row r="1" spans="1:4" ht="24" customHeight="1" x14ac:dyDescent="0.25">
      <c r="A1" s="1" t="s">
        <v>21</v>
      </c>
    </row>
    <row r="2" spans="1:4" ht="24" customHeight="1" x14ac:dyDescent="0.25">
      <c r="A2" s="10" t="s">
        <v>22</v>
      </c>
    </row>
    <row r="3" spans="1:4" ht="24" customHeight="1" x14ac:dyDescent="0.3">
      <c r="A3" s="12" t="s">
        <v>0</v>
      </c>
      <c r="B3" s="13" t="s">
        <v>1</v>
      </c>
      <c r="C3" s="13" t="s">
        <v>2</v>
      </c>
      <c r="D3" s="13" t="s">
        <v>3</v>
      </c>
    </row>
    <row r="4" spans="1:4" ht="24" customHeight="1" x14ac:dyDescent="0.3">
      <c r="A4" s="12"/>
      <c r="B4" s="23" t="s">
        <v>4</v>
      </c>
      <c r="C4" s="23"/>
      <c r="D4" s="23"/>
    </row>
    <row r="5" spans="1:4" ht="24" customHeight="1" x14ac:dyDescent="0.3">
      <c r="A5" s="9" t="s">
        <v>5</v>
      </c>
      <c r="B5" s="7">
        <f>SUM(B6,B8)</f>
        <v>246448.77999999997</v>
      </c>
      <c r="C5" s="7">
        <f t="shared" ref="C5:D5" si="0">SUM(C6,C8)</f>
        <v>141311.15</v>
      </c>
      <c r="D5" s="7">
        <f t="shared" si="0"/>
        <v>105137.64</v>
      </c>
    </row>
    <row r="6" spans="1:4" ht="24" customHeight="1" x14ac:dyDescent="0.3">
      <c r="A6" s="2" t="s">
        <v>6</v>
      </c>
      <c r="B6" s="7">
        <f>SUM(B7)</f>
        <v>147025.60999999999</v>
      </c>
      <c r="C6" s="7">
        <f t="shared" ref="C6:D6" si="1">SUM(C7)</f>
        <v>87635.15</v>
      </c>
      <c r="D6" s="7">
        <f t="shared" si="1"/>
        <v>59390.47</v>
      </c>
    </row>
    <row r="7" spans="1:4" ht="24" customHeight="1" x14ac:dyDescent="0.3">
      <c r="A7" s="3" t="s">
        <v>7</v>
      </c>
      <c r="B7" s="8">
        <v>147025.60999999999</v>
      </c>
      <c r="C7" s="8">
        <v>87635.15</v>
      </c>
      <c r="D7" s="8">
        <v>59390.47</v>
      </c>
    </row>
    <row r="8" spans="1:4" ht="24" customHeight="1" x14ac:dyDescent="0.3">
      <c r="A8" s="2" t="s">
        <v>8</v>
      </c>
      <c r="B8" s="14">
        <f>SUM(B9,B10,B11,B12,B13,B14,B15,B16)</f>
        <v>99423.17</v>
      </c>
      <c r="C8" s="14">
        <f t="shared" ref="C8:D8" si="2">SUM(C9,C10,C11,C12,C13,C14,C15,C16)</f>
        <v>53676</v>
      </c>
      <c r="D8" s="14">
        <f t="shared" si="2"/>
        <v>45747.17</v>
      </c>
    </row>
    <row r="9" spans="1:4" ht="24" customHeight="1" x14ac:dyDescent="0.3">
      <c r="A9" s="3" t="s">
        <v>9</v>
      </c>
      <c r="B9" s="8">
        <v>18448.37</v>
      </c>
      <c r="C9" s="8">
        <v>7191.83</v>
      </c>
      <c r="D9" s="8">
        <v>11256.54</v>
      </c>
    </row>
    <row r="10" spans="1:4" ht="24" customHeight="1" x14ac:dyDescent="0.3">
      <c r="A10" s="4" t="s">
        <v>10</v>
      </c>
      <c r="B10" s="8">
        <v>8853.56</v>
      </c>
      <c r="C10" s="8">
        <v>7581.51</v>
      </c>
      <c r="D10" s="8">
        <v>1272.05</v>
      </c>
    </row>
    <row r="11" spans="1:4" ht="24" customHeight="1" x14ac:dyDescent="0.3">
      <c r="A11" s="4" t="s">
        <v>11</v>
      </c>
      <c r="B11" s="8">
        <v>24712.1</v>
      </c>
      <c r="C11" s="8">
        <v>12397.99</v>
      </c>
      <c r="D11" s="8">
        <v>12314.11</v>
      </c>
    </row>
    <row r="12" spans="1:4" ht="24" customHeight="1" x14ac:dyDescent="0.3">
      <c r="A12" s="4" t="s">
        <v>12</v>
      </c>
      <c r="B12" s="8">
        <v>5059.79</v>
      </c>
      <c r="C12" s="8">
        <v>5059.79</v>
      </c>
      <c r="D12" s="8" t="s">
        <v>23</v>
      </c>
    </row>
    <row r="13" spans="1:4" ht="24" customHeight="1" x14ac:dyDescent="0.3">
      <c r="A13" s="4" t="s">
        <v>13</v>
      </c>
      <c r="B13" s="8">
        <v>9088.7099999999991</v>
      </c>
      <c r="C13" s="8">
        <v>2957.02</v>
      </c>
      <c r="D13" s="8">
        <v>6131.69</v>
      </c>
    </row>
    <row r="14" spans="1:4" ht="24" customHeight="1" x14ac:dyDescent="0.3">
      <c r="A14" s="3" t="s">
        <v>14</v>
      </c>
      <c r="B14" s="8">
        <v>14503.78</v>
      </c>
      <c r="C14" s="8">
        <v>10170.15</v>
      </c>
      <c r="D14" s="8">
        <v>4333.63</v>
      </c>
    </row>
    <row r="15" spans="1:4" ht="24" customHeight="1" x14ac:dyDescent="0.3">
      <c r="A15" s="3" t="s">
        <v>15</v>
      </c>
      <c r="B15" s="8">
        <v>9066.2199999999993</v>
      </c>
      <c r="C15" s="8">
        <v>4228.76</v>
      </c>
      <c r="D15" s="8">
        <v>4837.46</v>
      </c>
    </row>
    <row r="16" spans="1:4" ht="24" customHeight="1" x14ac:dyDescent="0.3">
      <c r="A16" s="3" t="s">
        <v>16</v>
      </c>
      <c r="B16" s="8">
        <v>9690.6400000000012</v>
      </c>
      <c r="C16" s="8">
        <v>4088.95</v>
      </c>
      <c r="D16" s="15">
        <v>5601.6900000000005</v>
      </c>
    </row>
    <row r="17" spans="1:4" ht="19.5" x14ac:dyDescent="0.3">
      <c r="A17" s="16"/>
      <c r="B17" s="23" t="s">
        <v>17</v>
      </c>
      <c r="C17" s="23"/>
      <c r="D17" s="23"/>
    </row>
    <row r="18" spans="1:4" ht="19.5" x14ac:dyDescent="0.3">
      <c r="A18" s="9" t="s">
        <v>5</v>
      </c>
      <c r="B18" s="17">
        <f>SUM(B19,B21)</f>
        <v>100</v>
      </c>
      <c r="C18" s="17">
        <f t="shared" ref="C18:D18" si="3">SUM(C19,C21)</f>
        <v>100</v>
      </c>
      <c r="D18" s="17">
        <f t="shared" si="3"/>
        <v>100</v>
      </c>
    </row>
    <row r="19" spans="1:4" ht="19.5" x14ac:dyDescent="0.3">
      <c r="A19" s="2" t="s">
        <v>6</v>
      </c>
      <c r="B19" s="17">
        <f>(B6*100)/$B$5</f>
        <v>59.657674101693665</v>
      </c>
      <c r="C19" s="17">
        <f>(C6*100)/$C$5</f>
        <v>62.015736196329875</v>
      </c>
      <c r="D19" s="17">
        <f>(D6*100)/$D$5</f>
        <v>56.488304283794079</v>
      </c>
    </row>
    <row r="20" spans="1:4" ht="19.5" x14ac:dyDescent="0.3">
      <c r="A20" s="3" t="s">
        <v>7</v>
      </c>
      <c r="B20" s="18">
        <f t="shared" ref="B20:B28" si="4">(B7*100)/$B$5</f>
        <v>59.657674101693665</v>
      </c>
      <c r="C20" s="18">
        <f t="shared" ref="C20:C29" si="5">(C7*100)/$C$5</f>
        <v>62.015736196329875</v>
      </c>
      <c r="D20" s="18">
        <f t="shared" ref="D20:D29" si="6">(D7*100)/$D$5</f>
        <v>56.488304283794079</v>
      </c>
    </row>
    <row r="21" spans="1:4" ht="19.5" x14ac:dyDescent="0.3">
      <c r="A21" s="2" t="s">
        <v>8</v>
      </c>
      <c r="B21" s="17">
        <f t="shared" si="4"/>
        <v>40.342325898306342</v>
      </c>
      <c r="C21" s="17">
        <f t="shared" si="5"/>
        <v>37.984263803670132</v>
      </c>
      <c r="D21" s="17">
        <f t="shared" si="6"/>
        <v>43.511695716205921</v>
      </c>
    </row>
    <row r="22" spans="1:4" ht="19.5" x14ac:dyDescent="0.3">
      <c r="A22" s="3" t="s">
        <v>9</v>
      </c>
      <c r="B22" s="18">
        <f t="shared" si="4"/>
        <v>7.4856812032098521</v>
      </c>
      <c r="C22" s="18">
        <f t="shared" si="5"/>
        <v>5.0893577753772439</v>
      </c>
      <c r="D22" s="18">
        <f t="shared" si="6"/>
        <v>10.706479620428992</v>
      </c>
    </row>
    <row r="23" spans="1:4" ht="19.5" x14ac:dyDescent="0.3">
      <c r="A23" s="4" t="s">
        <v>10</v>
      </c>
      <c r="B23" s="18">
        <f t="shared" si="4"/>
        <v>3.5924543834219835</v>
      </c>
      <c r="C23" s="18">
        <f t="shared" si="5"/>
        <v>5.3651180391639306</v>
      </c>
      <c r="D23" s="18">
        <f t="shared" si="6"/>
        <v>1.2098901972690275</v>
      </c>
    </row>
    <row r="24" spans="1:4" ht="19.5" x14ac:dyDescent="0.3">
      <c r="A24" s="4" t="s">
        <v>11</v>
      </c>
      <c r="B24" s="18">
        <f t="shared" si="4"/>
        <v>10.027276255942514</v>
      </c>
      <c r="C24" s="18">
        <f t="shared" si="5"/>
        <v>8.7735398091374961</v>
      </c>
      <c r="D24" s="18">
        <f t="shared" si="6"/>
        <v>11.712370564909008</v>
      </c>
    </row>
    <row r="25" spans="1:4" ht="19.5" x14ac:dyDescent="0.3">
      <c r="A25" s="4" t="s">
        <v>12</v>
      </c>
      <c r="B25" s="18">
        <f t="shared" si="4"/>
        <v>2.0530797515004946</v>
      </c>
      <c r="C25" s="18">
        <f t="shared" si="5"/>
        <v>3.5806020968621373</v>
      </c>
      <c r="D25" s="18" t="s">
        <v>23</v>
      </c>
    </row>
    <row r="26" spans="1:4" ht="19.5" x14ac:dyDescent="0.3">
      <c r="A26" s="4" t="s">
        <v>13</v>
      </c>
      <c r="B26" s="18">
        <f t="shared" si="4"/>
        <v>3.6878697472148168</v>
      </c>
      <c r="C26" s="18">
        <f t="shared" si="5"/>
        <v>2.0925595750936852</v>
      </c>
      <c r="D26" s="18">
        <f t="shared" si="6"/>
        <v>5.8320597647046295</v>
      </c>
    </row>
    <row r="27" spans="1:4" ht="19.5" x14ac:dyDescent="0.3">
      <c r="A27" s="3" t="s">
        <v>14</v>
      </c>
      <c r="B27" s="18">
        <f t="shared" si="4"/>
        <v>5.8851092709811761</v>
      </c>
      <c r="C27" s="18">
        <f t="shared" si="5"/>
        <v>7.1969904710279415</v>
      </c>
      <c r="D27" s="18">
        <f t="shared" si="6"/>
        <v>4.1218634924656863</v>
      </c>
    </row>
    <row r="28" spans="1:4" ht="19.5" x14ac:dyDescent="0.3">
      <c r="A28" s="3" t="s">
        <v>15</v>
      </c>
      <c r="B28" s="18">
        <f t="shared" si="4"/>
        <v>3.6787441187576584</v>
      </c>
      <c r="C28" s="18">
        <f t="shared" si="5"/>
        <v>2.9925168679187739</v>
      </c>
      <c r="D28" s="18">
        <f t="shared" si="6"/>
        <v>4.6010734119578869</v>
      </c>
    </row>
    <row r="29" spans="1:4" ht="19.5" x14ac:dyDescent="0.3">
      <c r="A29" s="5" t="s">
        <v>16</v>
      </c>
      <c r="B29" s="19">
        <f>(B16*100)/B5</f>
        <v>3.9321111672778426</v>
      </c>
      <c r="C29" s="19">
        <f t="shared" si="5"/>
        <v>2.8935791690889219</v>
      </c>
      <c r="D29" s="19">
        <f t="shared" si="6"/>
        <v>5.327958664470688</v>
      </c>
    </row>
    <row r="30" spans="1:4" ht="17.25" x14ac:dyDescent="0.3">
      <c r="A30" s="20" t="s">
        <v>18</v>
      </c>
      <c r="B30" s="21"/>
      <c r="C30" s="6"/>
      <c r="D30" s="21"/>
    </row>
    <row r="31" spans="1:4" ht="17.25" x14ac:dyDescent="0.3">
      <c r="A31" s="20" t="s">
        <v>19</v>
      </c>
      <c r="B31" s="20"/>
      <c r="C31" s="20"/>
      <c r="D31" s="20"/>
    </row>
    <row r="32" spans="1:4" ht="17.25" x14ac:dyDescent="0.3">
      <c r="A32" s="20" t="s">
        <v>20</v>
      </c>
    </row>
    <row r="33" spans="1:1" ht="17.25" x14ac:dyDescent="0.3">
      <c r="A33" s="20" t="s">
        <v>24</v>
      </c>
    </row>
    <row r="34" spans="1:1" ht="17.25" x14ac:dyDescent="0.3">
      <c r="A34" s="22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2014-07-31T03:05:36Z</cp:lastPrinted>
  <dcterms:created xsi:type="dcterms:W3CDTF">2013-01-09T03:26:14Z</dcterms:created>
  <dcterms:modified xsi:type="dcterms:W3CDTF">2016-03-17T07:32:38Z</dcterms:modified>
</cp:coreProperties>
</file>