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C8" i="1"/>
  <c r="B8" i="1"/>
  <c r="J15" i="1"/>
  <c r="K15" i="1"/>
  <c r="I15" i="1"/>
  <c r="C19" i="1" l="1"/>
  <c r="D21" i="1"/>
  <c r="B19" i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<sst xmlns="http://schemas.openxmlformats.org/spreadsheetml/2006/main" count="42" uniqueCount="25">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</sst>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187" fontId="9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C13" sqref="C1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24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24" t="s">
        <v>4</v>
      </c>
      <c r="C4" s="24"/>
      <c r="D4" s="24"/>
      <c r="I4" s="25">
        <v>745.49</v>
      </c>
      <c r="J4" s="26">
        <v>745.49</v>
      </c>
      <c r="K4" s="26" t="s">
        <v>21</v>
      </c>
    </row>
    <row r="5" spans="1:11" ht="24" customHeight="1" x14ac:dyDescent="0.3">
      <c r="A5" s="14" t="s">
        <v>5</v>
      </c>
      <c r="B5" s="15">
        <v>227976.5</v>
      </c>
      <c r="C5" s="15">
        <v>129926.97</v>
      </c>
      <c r="D5" s="15">
        <v>98049.52</v>
      </c>
      <c r="I5" s="25">
        <v>128.1</v>
      </c>
      <c r="J5" s="26">
        <v>128.1</v>
      </c>
      <c r="K5" s="26" t="s">
        <v>21</v>
      </c>
    </row>
    <row r="6" spans="1:11" ht="24" customHeight="1" x14ac:dyDescent="0.3">
      <c r="A6" s="2" t="s">
        <v>6</v>
      </c>
      <c r="B6" s="16">
        <v>130193.04</v>
      </c>
      <c r="C6" s="16">
        <v>79899.8</v>
      </c>
      <c r="D6" s="16">
        <v>50293.24</v>
      </c>
      <c r="I6" s="25">
        <v>1707.5</v>
      </c>
      <c r="J6" s="26">
        <v>753.07</v>
      </c>
      <c r="K6" s="26">
        <v>954.43</v>
      </c>
    </row>
    <row r="7" spans="1:11" ht="24" customHeight="1" x14ac:dyDescent="0.3">
      <c r="A7" s="3" t="s">
        <v>7</v>
      </c>
      <c r="B7" s="16">
        <v>130193.04</v>
      </c>
      <c r="C7" s="16">
        <v>79899.8</v>
      </c>
      <c r="D7" s="16">
        <v>50293.24</v>
      </c>
      <c r="I7" s="25">
        <v>2076.31</v>
      </c>
      <c r="J7" s="26">
        <v>1430.85</v>
      </c>
      <c r="K7" s="26">
        <v>645.46</v>
      </c>
    </row>
    <row r="8" spans="1:11" ht="24" customHeight="1" x14ac:dyDescent="0.3">
      <c r="A8" s="2" t="s">
        <v>8</v>
      </c>
      <c r="B8" s="17">
        <f>SUM(B9:B16)</f>
        <v>97783.47</v>
      </c>
      <c r="C8" s="17">
        <f>SUM(C9:C16)</f>
        <v>50027.189999999995</v>
      </c>
      <c r="D8" s="17">
        <f>SUM(D9:D16)</f>
        <v>47756.29</v>
      </c>
      <c r="I8" s="25">
        <v>206.34</v>
      </c>
      <c r="J8" s="26">
        <v>206.34</v>
      </c>
      <c r="K8" s="26" t="s">
        <v>21</v>
      </c>
    </row>
    <row r="9" spans="1:11" ht="24" customHeight="1" x14ac:dyDescent="0.3">
      <c r="A9" s="3" t="s">
        <v>9</v>
      </c>
      <c r="B9" s="16">
        <v>18290.419999999998</v>
      </c>
      <c r="C9" s="16">
        <v>7514.02</v>
      </c>
      <c r="D9" s="16">
        <v>10776.4</v>
      </c>
      <c r="I9" s="25">
        <v>152.87</v>
      </c>
      <c r="J9" s="26">
        <v>152.87</v>
      </c>
      <c r="K9" s="26" t="s">
        <v>21</v>
      </c>
    </row>
    <row r="10" spans="1:11" ht="24" customHeight="1" x14ac:dyDescent="0.3">
      <c r="A10" s="4" t="s">
        <v>10</v>
      </c>
      <c r="B10" s="16">
        <v>7262.75</v>
      </c>
      <c r="C10" s="16">
        <v>6478.91</v>
      </c>
      <c r="D10" s="16">
        <v>783.84</v>
      </c>
      <c r="I10" s="25">
        <v>837.01</v>
      </c>
      <c r="J10" s="26">
        <v>369.39</v>
      </c>
      <c r="K10" s="26">
        <v>467.62</v>
      </c>
    </row>
    <row r="11" spans="1:11" ht="24" customHeight="1" x14ac:dyDescent="0.3">
      <c r="A11" s="4" t="s">
        <v>11</v>
      </c>
      <c r="B11" s="16">
        <v>32599.279999999999</v>
      </c>
      <c r="C11" s="16">
        <v>16346.5</v>
      </c>
      <c r="D11" s="16">
        <v>16252.78</v>
      </c>
      <c r="I11" s="25">
        <v>3830.99</v>
      </c>
      <c r="J11" s="26">
        <v>1429.57</v>
      </c>
      <c r="K11" s="26">
        <v>2401.42</v>
      </c>
    </row>
    <row r="12" spans="1:11" ht="24" customHeight="1" x14ac:dyDescent="0.3">
      <c r="A12" s="4" t="s">
        <v>12</v>
      </c>
      <c r="B12" s="16">
        <v>948.72</v>
      </c>
      <c r="C12" s="16">
        <v>948.72</v>
      </c>
      <c r="D12" s="16" t="s">
        <v>21</v>
      </c>
      <c r="I12" s="25">
        <v>1241.1199999999999</v>
      </c>
      <c r="J12" s="26">
        <v>528.52</v>
      </c>
      <c r="K12" s="26">
        <v>712.61</v>
      </c>
    </row>
    <row r="13" spans="1:11" ht="24" customHeight="1" x14ac:dyDescent="0.3">
      <c r="A13" s="4" t="s">
        <v>13</v>
      </c>
      <c r="B13" s="16">
        <v>6492.26</v>
      </c>
      <c r="C13" s="16">
        <v>1904.39</v>
      </c>
      <c r="D13" s="16">
        <v>4587.8599999999997</v>
      </c>
      <c r="I13" s="25">
        <v>3056.81</v>
      </c>
      <c r="J13" s="26">
        <v>1344.04</v>
      </c>
      <c r="K13" s="26">
        <v>1712.77</v>
      </c>
    </row>
    <row r="14" spans="1:11" ht="24" customHeight="1" x14ac:dyDescent="0.3">
      <c r="A14" s="3" t="s">
        <v>14</v>
      </c>
      <c r="B14" s="16">
        <v>11409.61</v>
      </c>
      <c r="C14" s="16">
        <v>8096.46</v>
      </c>
      <c r="D14" s="16">
        <v>3313.15</v>
      </c>
      <c r="I14" s="25">
        <v>332.15</v>
      </c>
      <c r="J14" s="26">
        <v>76.569999999999993</v>
      </c>
      <c r="K14" s="26">
        <v>255.58</v>
      </c>
    </row>
    <row r="15" spans="1:11" ht="24" customHeight="1" x14ac:dyDescent="0.3">
      <c r="A15" s="3" t="s">
        <v>15</v>
      </c>
      <c r="B15" s="16">
        <v>6465.74</v>
      </c>
      <c r="C15" s="16">
        <v>1573.38</v>
      </c>
      <c r="D15" s="16">
        <v>4892.37</v>
      </c>
      <c r="I15" s="27">
        <f>SUM(I4:I14)</f>
        <v>14314.689999999999</v>
      </c>
      <c r="J15" s="27">
        <f t="shared" ref="J15:K15" si="0">SUM(J4:J14)</f>
        <v>7164.81</v>
      </c>
      <c r="K15" s="27">
        <f t="shared" si="0"/>
        <v>7149.8899999999994</v>
      </c>
    </row>
    <row r="16" spans="1:11" ht="24" customHeight="1" x14ac:dyDescent="0.3">
      <c r="A16" s="3" t="s">
        <v>16</v>
      </c>
      <c r="B16" s="16">
        <v>14314.689999999999</v>
      </c>
      <c r="C16" s="16">
        <v>7164.81</v>
      </c>
      <c r="D16" s="18">
        <v>7149.8899999999994</v>
      </c>
    </row>
    <row r="17" spans="1:4" ht="19.5" x14ac:dyDescent="0.3">
      <c r="A17" s="10"/>
      <c r="B17" s="24" t="s">
        <v>17</v>
      </c>
      <c r="C17" s="24"/>
      <c r="D17" s="24"/>
    </row>
    <row r="18" spans="1:4" ht="19.5" x14ac:dyDescent="0.3">
      <c r="A18" s="14" t="s">
        <v>5</v>
      </c>
      <c r="B18" s="19">
        <f>SUM(B19,B21)</f>
        <v>100.00000438641703</v>
      </c>
      <c r="C18" s="19">
        <f t="shared" ref="C18:D18" si="1">SUM(C19,C21)</f>
        <v>100.00001539326283</v>
      </c>
      <c r="D18" s="19">
        <f t="shared" si="1"/>
        <v>100.00001019892805</v>
      </c>
    </row>
    <row r="19" spans="1:4" ht="19.5" x14ac:dyDescent="0.3">
      <c r="A19" s="2" t="s">
        <v>6</v>
      </c>
      <c r="B19" s="19">
        <f>(B6*100)/$B$5</f>
        <v>57.108096667858312</v>
      </c>
      <c r="C19" s="19">
        <f>(C6*100)/$C$5</f>
        <v>61.495931137315061</v>
      </c>
      <c r="D19" s="19">
        <f>(D6*100)/$D$5</f>
        <v>51.293713625523104</v>
      </c>
    </row>
    <row r="20" spans="1:4" ht="19.5" x14ac:dyDescent="0.3">
      <c r="A20" s="3" t="s">
        <v>7</v>
      </c>
      <c r="B20" s="20">
        <f t="shared" ref="B20:B28" si="2">(B7*100)/$B$5</f>
        <v>57.108096667858312</v>
      </c>
      <c r="C20" s="20">
        <f t="shared" ref="C20:C29" si="3">(C7*100)/$C$5</f>
        <v>61.495931137315061</v>
      </c>
      <c r="D20" s="20">
        <f t="shared" ref="D20:D29" si="4">(D7*100)/$D$5</f>
        <v>51.293713625523104</v>
      </c>
    </row>
    <row r="21" spans="1:4" ht="19.5" x14ac:dyDescent="0.3">
      <c r="A21" s="2" t="s">
        <v>8</v>
      </c>
      <c r="B21" s="19">
        <f t="shared" si="2"/>
        <v>42.891907718558713</v>
      </c>
      <c r="C21" s="19">
        <f t="shared" si="3"/>
        <v>38.504084255947774</v>
      </c>
      <c r="D21" s="19">
        <f t="shared" si="4"/>
        <v>48.706296573404948</v>
      </c>
    </row>
    <row r="22" spans="1:4" ht="19.5" x14ac:dyDescent="0.3">
      <c r="A22" s="3" t="s">
        <v>9</v>
      </c>
      <c r="B22" s="20">
        <f t="shared" si="2"/>
        <v>8.0229409610201046</v>
      </c>
      <c r="C22" s="20">
        <f t="shared" si="3"/>
        <v>5.7832642445213649</v>
      </c>
      <c r="D22" s="20">
        <f t="shared" si="4"/>
        <v>10.990772825812915</v>
      </c>
    </row>
    <row r="23" spans="1:4" ht="19.5" x14ac:dyDescent="0.3">
      <c r="A23" s="4" t="s">
        <v>10</v>
      </c>
      <c r="B23" s="20">
        <f t="shared" si="2"/>
        <v>3.1857450219649834</v>
      </c>
      <c r="C23" s="20">
        <f t="shared" si="3"/>
        <v>4.9865782292929639</v>
      </c>
      <c r="D23" s="20">
        <f t="shared" si="4"/>
        <v>0.79943277641746735</v>
      </c>
    </row>
    <row r="24" spans="1:4" ht="19.5" x14ac:dyDescent="0.3">
      <c r="A24" s="4" t="s">
        <v>11</v>
      </c>
      <c r="B24" s="20">
        <f t="shared" si="2"/>
        <v>14.299403666605988</v>
      </c>
      <c r="C24" s="20">
        <f t="shared" si="3"/>
        <v>12.58129855564245</v>
      </c>
      <c r="D24" s="20">
        <f t="shared" si="4"/>
        <v>16.576093386280728</v>
      </c>
    </row>
    <row r="25" spans="1:4" ht="19.5" x14ac:dyDescent="0.3">
      <c r="A25" s="4" t="s">
        <v>12</v>
      </c>
      <c r="B25" s="20">
        <f t="shared" si="2"/>
        <v>0.41614815562130308</v>
      </c>
      <c r="C25" s="20">
        <f t="shared" si="3"/>
        <v>0.73019481636491634</v>
      </c>
      <c r="D25" s="20" t="s">
        <v>21</v>
      </c>
    </row>
    <row r="26" spans="1:4" ht="19.5" x14ac:dyDescent="0.3">
      <c r="A26" s="4" t="s">
        <v>13</v>
      </c>
      <c r="B26" s="20">
        <f t="shared" si="2"/>
        <v>2.8477759769099009</v>
      </c>
      <c r="C26" s="20">
        <f t="shared" si="3"/>
        <v>1.4657387915688329</v>
      </c>
      <c r="D26" s="20">
        <f t="shared" si="4"/>
        <v>4.6791254052034104</v>
      </c>
    </row>
    <row r="27" spans="1:4" ht="19.5" x14ac:dyDescent="0.3">
      <c r="A27" s="3" t="s">
        <v>14</v>
      </c>
      <c r="B27" s="20">
        <f t="shared" si="2"/>
        <v>5.0047307507572052</v>
      </c>
      <c r="C27" s="20">
        <f t="shared" si="3"/>
        <v>6.2315468451238418</v>
      </c>
      <c r="D27" s="20">
        <f t="shared" si="4"/>
        <v>3.3790578475039958</v>
      </c>
    </row>
    <row r="28" spans="1:4" ht="19.5" x14ac:dyDescent="0.3">
      <c r="A28" s="3" t="s">
        <v>15</v>
      </c>
      <c r="B28" s="20">
        <f t="shared" si="2"/>
        <v>2.8361431989700692</v>
      </c>
      <c r="C28" s="20">
        <f t="shared" si="3"/>
        <v>1.2109725948353909</v>
      </c>
      <c r="D28" s="20">
        <f t="shared" si="4"/>
        <v>4.9896929633107838</v>
      </c>
    </row>
    <row r="29" spans="1:4" ht="19.5" x14ac:dyDescent="0.3">
      <c r="A29" s="5" t="s">
        <v>16</v>
      </c>
      <c r="B29" s="21">
        <f>(B16*100)/B5</f>
        <v>6.2790199867091552</v>
      </c>
      <c r="C29" s="21">
        <f t="shared" si="3"/>
        <v>5.5144901785980229</v>
      </c>
      <c r="D29" s="21">
        <f t="shared" si="4"/>
        <v>7.2921213688756454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2017-02-06T03:24:36Z</dcterms:modified>
</cp:coreProperties>
</file>