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<sst xmlns="http://schemas.openxmlformats.org/spreadsheetml/2006/main" count="38" uniqueCount="25">
  <si>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</si>
  <si>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</si>
  <si>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</si>
  <si>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</si>
  <si>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</si>
  <si>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</si>
  <si>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</si>
  <si>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</si>
  <si>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</si>
  <si>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</si>
  <si>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</si>
  <si>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</si>
  <si>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</si>
  <si>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</si>
  <si>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</si>
  <si>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</si>
  <si>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</si>
  <si>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</si>
  <si>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</si>
  <si>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</si>
  <si>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</si>
  <si>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</si>
  <si>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</si>
  <si>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ไตรมาสที่ 1/2559</t>
  </si>
  <si>
    <t xml:space="preserve">ตารางที่ 4  จำนวนและร้อยละของผู้มีงานทำ จำแนกตามอุตสาหกรรมและเพศ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</si>
</sst>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PageLayoutView="106" workbookViewId="0">
      <selection activeCell="B11" sqref="B11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4" ht="24" customHeight="1" x14ac:dyDescent="0.35">
      <c r="A1" s="1" t="s">
        <v>24</v>
      </c>
      <c r="B1" s="22"/>
      <c r="C1" s="22"/>
    </row>
    <row r="2" spans="1:4" ht="24" customHeight="1" x14ac:dyDescent="0.35">
      <c r="A2" s="23" t="s">
        <v>23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24" t="s">
        <v>4</v>
      </c>
      <c r="C4" s="24"/>
      <c r="D4" s="24"/>
    </row>
    <row r="5" spans="1:4" ht="24" customHeight="1" x14ac:dyDescent="0.3">
      <c r="A5" s="14" t="s">
        <v>5</v>
      </c>
      <c r="B5" s="15">
        <f>SUM(B6,B8)</f>
        <v>235987.41</v>
      </c>
      <c r="C5" s="15">
        <f t="shared" ref="C5:D5" si="0">SUM(C6,C8)</f>
        <v>133958.39999999999</v>
      </c>
      <c r="D5" s="15">
        <f t="shared" si="0"/>
        <v>102029.01999999999</v>
      </c>
    </row>
    <row r="6" spans="1:4" ht="24" customHeight="1" x14ac:dyDescent="0.3">
      <c r="A6" s="2" t="s">
        <v>6</v>
      </c>
      <c r="B6" s="15">
        <f>SUM(B7)</f>
        <v>122889.4</v>
      </c>
      <c r="C6" s="15">
        <f t="shared" ref="C6:D6" si="1">SUM(C7)</f>
        <v>73052.44</v>
      </c>
      <c r="D6" s="15">
        <f t="shared" si="1"/>
        <v>49836.959999999999</v>
      </c>
    </row>
    <row r="7" spans="1:4" ht="24" customHeight="1" x14ac:dyDescent="0.3">
      <c r="A7" s="3" t="s">
        <v>7</v>
      </c>
      <c r="B7" s="16">
        <v>122889.4</v>
      </c>
      <c r="C7" s="16">
        <v>73052.44</v>
      </c>
      <c r="D7" s="16">
        <v>49836.959999999999</v>
      </c>
    </row>
    <row r="8" spans="1:4" ht="24" customHeight="1" x14ac:dyDescent="0.3">
      <c r="A8" s="2" t="s">
        <v>8</v>
      </c>
      <c r="B8" s="17">
        <f>SUM(B9,B10,B11,B12,B13,B14,B15,B16)</f>
        <v>113098.01000000001</v>
      </c>
      <c r="C8" s="17">
        <f t="shared" ref="C8:D8" si="2">SUM(C9,C10,C11,C12,C13,C14,C15,C16)</f>
        <v>60905.96</v>
      </c>
      <c r="D8" s="17">
        <f t="shared" si="2"/>
        <v>52192.06</v>
      </c>
    </row>
    <row r="9" spans="1:4" ht="24" customHeight="1" x14ac:dyDescent="0.3">
      <c r="A9" s="3" t="s">
        <v>9</v>
      </c>
      <c r="B9" s="16">
        <v>23627.61</v>
      </c>
      <c r="C9" s="16">
        <v>9483.93</v>
      </c>
      <c r="D9" s="16">
        <v>14143.68</v>
      </c>
    </row>
    <row r="10" spans="1:4" ht="24" customHeight="1" x14ac:dyDescent="0.3">
      <c r="A10" s="4" t="s">
        <v>10</v>
      </c>
      <c r="B10" s="16">
        <v>14203.5</v>
      </c>
      <c r="C10" s="16">
        <v>12821.18</v>
      </c>
      <c r="D10" s="16">
        <v>1382.32</v>
      </c>
    </row>
    <row r="11" spans="1:4" ht="24" customHeight="1" x14ac:dyDescent="0.3">
      <c r="A11" s="4" t="s">
        <v>11</v>
      </c>
      <c r="B11" s="16">
        <v>27318.89</v>
      </c>
      <c r="C11" s="16">
        <v>13254.39</v>
      </c>
      <c r="D11" s="16">
        <v>14064.5</v>
      </c>
    </row>
    <row r="12" spans="1:4" ht="24" customHeight="1" x14ac:dyDescent="0.3">
      <c r="A12" s="4" t="s">
        <v>12</v>
      </c>
      <c r="B12" s="16">
        <v>4197.45</v>
      </c>
      <c r="C12" s="16">
        <v>4197.45</v>
      </c>
      <c r="D12" s="16" t="s">
        <v>21</v>
      </c>
    </row>
    <row r="13" spans="1:4" ht="24" customHeight="1" x14ac:dyDescent="0.3">
      <c r="A13" s="4" t="s">
        <v>13</v>
      </c>
      <c r="B13" s="16">
        <v>8795.85</v>
      </c>
      <c r="C13" s="16">
        <v>2978.26</v>
      </c>
      <c r="D13" s="16">
        <v>5817.59</v>
      </c>
    </row>
    <row r="14" spans="1:4" ht="24" customHeight="1" x14ac:dyDescent="0.3">
      <c r="A14" s="3" t="s">
        <v>14</v>
      </c>
      <c r="B14" s="16">
        <v>14376.08</v>
      </c>
      <c r="C14" s="16">
        <v>10461.950000000001</v>
      </c>
      <c r="D14" s="16">
        <v>3914.13</v>
      </c>
    </row>
    <row r="15" spans="1:4" ht="24" customHeight="1" x14ac:dyDescent="0.3">
      <c r="A15" s="3" t="s">
        <v>15</v>
      </c>
      <c r="B15" s="16">
        <v>9613.75</v>
      </c>
      <c r="C15" s="16">
        <v>3768.1</v>
      </c>
      <c r="D15" s="16">
        <v>5845.65</v>
      </c>
    </row>
    <row r="16" spans="1:4" ht="24" customHeight="1" x14ac:dyDescent="0.3">
      <c r="A16" s="3" t="s">
        <v>16</v>
      </c>
      <c r="B16" s="16">
        <v>10964.88</v>
      </c>
      <c r="C16" s="16">
        <v>3940.7</v>
      </c>
      <c r="D16" s="18">
        <v>7024.1900000000005</v>
      </c>
    </row>
    <row r="17" spans="1:4" ht="19.5" x14ac:dyDescent="0.3">
      <c r="A17" s="10"/>
      <c r="B17" s="24" t="s">
        <v>17</v>
      </c>
      <c r="C17" s="24"/>
      <c r="D17" s="24"/>
    </row>
    <row r="18" spans="1:4" ht="19.5" x14ac:dyDescent="0.3">
      <c r="A18" s="14" t="s">
        <v>5</v>
      </c>
      <c r="B18" s="19">
        <f>SUM(B19,B21)</f>
        <v>100</v>
      </c>
      <c r="C18" s="19">
        <f t="shared" ref="C18:D18" si="3">SUM(C19,C21)</f>
        <v>100</v>
      </c>
      <c r="D18" s="19">
        <f t="shared" si="3"/>
        <v>100.00000000000001</v>
      </c>
    </row>
    <row r="19" spans="1:4" ht="19.5" x14ac:dyDescent="0.3">
      <c r="A19" s="2" t="s">
        <v>6</v>
      </c>
      <c r="B19" s="19">
        <f>(B6*100)/$B$5</f>
        <v>52.074557706277638</v>
      </c>
      <c r="C19" s="19">
        <f>(C6*100)/$C$5</f>
        <v>54.533676126319818</v>
      </c>
      <c r="D19" s="19">
        <f>(D6*100)/$D$5</f>
        <v>48.845867577675456</v>
      </c>
    </row>
    <row r="20" spans="1:4" ht="19.5" x14ac:dyDescent="0.3">
      <c r="A20" s="3" t="s">
        <v>7</v>
      </c>
      <c r="B20" s="20">
        <f t="shared" ref="B20:B28" si="4">(B7*100)/$B$5</f>
        <v>52.074557706277638</v>
      </c>
      <c r="C20" s="20">
        <f t="shared" ref="C20:C29" si="5">(C7*100)/$C$5</f>
        <v>54.533676126319818</v>
      </c>
      <c r="D20" s="20">
        <f t="shared" ref="D20:D29" si="6">(D7*100)/$D$5</f>
        <v>48.845867577675456</v>
      </c>
    </row>
    <row r="21" spans="1:4" ht="19.5" x14ac:dyDescent="0.3">
      <c r="A21" s="2" t="s">
        <v>8</v>
      </c>
      <c r="B21" s="19">
        <f t="shared" si="4"/>
        <v>47.925442293722362</v>
      </c>
      <c r="C21" s="19">
        <f t="shared" si="5"/>
        <v>45.466323873680189</v>
      </c>
      <c r="D21" s="19">
        <f t="shared" si="6"/>
        <v>51.154132422324558</v>
      </c>
    </row>
    <row r="22" spans="1:4" ht="19.5" x14ac:dyDescent="0.3">
      <c r="A22" s="3" t="s">
        <v>9</v>
      </c>
      <c r="B22" s="20">
        <f t="shared" si="4"/>
        <v>10.012233279733016</v>
      </c>
      <c r="C22" s="20">
        <f t="shared" si="5"/>
        <v>7.0797575963881325</v>
      </c>
      <c r="D22" s="20">
        <f t="shared" si="6"/>
        <v>13.862408949924248</v>
      </c>
    </row>
    <row r="23" spans="1:4" ht="19.5" x14ac:dyDescent="0.3">
      <c r="A23" s="4" t="s">
        <v>10</v>
      </c>
      <c r="B23" s="20">
        <f t="shared" si="4"/>
        <v>6.0187532885758612</v>
      </c>
      <c r="C23" s="20">
        <f t="shared" si="5"/>
        <v>9.5710160766327466</v>
      </c>
      <c r="D23" s="20">
        <f t="shared" si="6"/>
        <v>1.3548302237931915</v>
      </c>
    </row>
    <row r="24" spans="1:4" ht="19.5" x14ac:dyDescent="0.3">
      <c r="A24" s="4" t="s">
        <v>11</v>
      </c>
      <c r="B24" s="20">
        <f t="shared" si="4"/>
        <v>11.576418419948759</v>
      </c>
      <c r="C24" s="20">
        <f t="shared" si="5"/>
        <v>9.8944075175576902</v>
      </c>
      <c r="D24" s="20">
        <f t="shared" si="6"/>
        <v>13.784803578432882</v>
      </c>
    </row>
    <row r="25" spans="1:4" ht="19.5" x14ac:dyDescent="0.3">
      <c r="A25" s="4" t="s">
        <v>12</v>
      </c>
      <c r="B25" s="20">
        <f t="shared" si="4"/>
        <v>1.778675396284912</v>
      </c>
      <c r="C25" s="20">
        <f t="shared" si="5"/>
        <v>3.1333981295685827</v>
      </c>
      <c r="D25" s="20" t="s">
        <v>21</v>
      </c>
    </row>
    <row r="26" spans="1:4" ht="19.5" x14ac:dyDescent="0.3">
      <c r="A26" s="4" t="s">
        <v>13</v>
      </c>
      <c r="B26" s="20">
        <f t="shared" si="4"/>
        <v>3.7272539242665528</v>
      </c>
      <c r="C26" s="20">
        <f t="shared" si="5"/>
        <v>2.2232722994601311</v>
      </c>
      <c r="D26" s="20">
        <f t="shared" si="6"/>
        <v>5.7018973621426534</v>
      </c>
    </row>
    <row r="27" spans="1:4" ht="19.5" x14ac:dyDescent="0.3">
      <c r="A27" s="3" t="s">
        <v>14</v>
      </c>
      <c r="B27" s="20">
        <f t="shared" si="4"/>
        <v>6.0918843085739196</v>
      </c>
      <c r="C27" s="20">
        <f t="shared" si="5"/>
        <v>7.8098499235583594</v>
      </c>
      <c r="D27" s="20">
        <f t="shared" si="6"/>
        <v>3.8362908905721143</v>
      </c>
    </row>
    <row r="28" spans="1:4" ht="19.5" x14ac:dyDescent="0.3">
      <c r="A28" s="3" t="s">
        <v>15</v>
      </c>
      <c r="B28" s="20">
        <f t="shared" si="4"/>
        <v>4.0738402103739348</v>
      </c>
      <c r="C28" s="20">
        <f t="shared" si="5"/>
        <v>2.81288818021117</v>
      </c>
      <c r="D28" s="20">
        <f t="shared" si="6"/>
        <v>5.7293993414814732</v>
      </c>
    </row>
    <row r="29" spans="1:4" ht="19.5" x14ac:dyDescent="0.3">
      <c r="A29" s="5" t="s">
        <v>16</v>
      </c>
      <c r="B29" s="21">
        <f>(B16*100)/B5</f>
        <v>4.6463834659654086</v>
      </c>
      <c r="C29" s="21">
        <f t="shared" si="5"/>
        <v>2.941734150303378</v>
      </c>
      <c r="D29" s="21">
        <f t="shared" si="6"/>
        <v>6.8845020759779922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2016-05-11T07:26:35Z</cp:lastPrinted>
  <dcterms:created xsi:type="dcterms:W3CDTF">2013-01-09T03:26:14Z</dcterms:created>
  <dcterms:modified xsi:type="dcterms:W3CDTF">2016-05-11T07:26:50Z</dcterms:modified>
</cp:coreProperties>
</file>