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640" yWindow="690" windowWidth="8790" windowHeight="6765" tabRatio="656" firstSheet="3" activeTab="3"/>
  </bookViews>
  <sheets>
    <sheet name="T-18.1" sheetId="20" state="hidden" r:id="rId1"/>
    <sheet name="T-18.2" sheetId="24" state="hidden" r:id="rId2"/>
    <sheet name="T-18.3" sheetId="21" state="hidden" r:id="rId3"/>
    <sheet name="T-18.4" sheetId="22" r:id="rId4"/>
    <sheet name="T-18.5" sheetId="25" state="hidden" r:id="rId5"/>
  </sheets>
  <definedNames>
    <definedName name="_xlnm.Print_Area" localSheetId="0">'T-18.1'!$A$1:$S$30</definedName>
    <definedName name="_xlnm.Print_Area" localSheetId="1">'T-18.2'!$A$1:$S$22</definedName>
    <definedName name="_xlnm.Print_Area" localSheetId="2">'T-18.3'!$A$1:$O$24</definedName>
    <definedName name="_xlnm.Print_Area" localSheetId="3">'T-18.4'!$A$1:$O$27</definedName>
  </definedNames>
  <calcPr calcId="144525"/>
</workbook>
</file>

<file path=xl/calcChain.xml><?xml version="1.0" encoding="utf-8"?>
<calcChain xmlns="http://schemas.openxmlformats.org/spreadsheetml/2006/main">
  <c r="F18" i="24" l="1"/>
  <c r="K9" i="21"/>
  <c r="H9" i="21"/>
  <c r="G9" i="21"/>
  <c r="F9" i="21"/>
  <c r="I9" i="21"/>
  <c r="J9" i="21"/>
  <c r="E9" i="21"/>
  <c r="K17" i="24"/>
  <c r="F17" i="24"/>
  <c r="K16" i="24"/>
  <c r="F16" i="24"/>
  <c r="K15" i="24"/>
</calcChain>
</file>

<file path=xl/sharedStrings.xml><?xml version="1.0" encoding="utf-8"?>
<sst xmlns="http://schemas.openxmlformats.org/spreadsheetml/2006/main" count="376" uniqueCount="187">
  <si>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</si>
  <si>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</si>
  <si>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</si>
  <si>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</si>
  <si>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</si>
  <si>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</si>
  <si>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</si>
  <si>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</si>
  <si>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</si>
  <si>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</si>
  <si>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</si>
  <si>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</si>
  <si>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</si>
  <si>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</si>
  <si>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</si>
  <si>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</si>
  <si>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</si>
  <si>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</si>
  <si>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</si>
  <si>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</si>
  <si>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</si>
  <si>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</si>
  <si>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</si>
  <si>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</si>
  <si>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</si>
  <si>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</si>
  <si>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</si>
  <si>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</si>
  <si>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</si>
  <si>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</si>
  <si>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</si>
  <si>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</si>
  <si>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</si>
  <si>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</si>
  <si>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</si>
  <si>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>Year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</si>
  <si>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</si>
  <si>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</si>
  <si>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</si>
  <si>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</si>
  <si>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</si>
  <si>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</si>
  <si>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</si>
  <si>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</si>
  <si>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</si>
  <si>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</si>
  <si>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</si>
  <si>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</si>
  <si>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</si>
  <si>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</si>
  <si>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</si>
  <si>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</si>
  <si>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</si>
  <si>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สินเชื่อ Credits</t>
  </si>
  <si>
    <t>อื่นๆ</t>
  </si>
  <si>
    <t>สหกรณ์เครดิต</t>
  </si>
  <si>
    <t>ยูเนียน</t>
  </si>
  <si>
    <t>Credit Union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</si>
  <si>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</si>
  <si>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</si>
  <si>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</si>
  <si>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</si>
  <si>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</si>
  <si>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</si>
  <si>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</si>
  <si>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</si>
  <si>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</si>
  <si>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</si>
  <si>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</si>
  <si>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</si>
  <si>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</si>
  <si>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</si>
  <si>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</si>
  <si>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</si>
  <si>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</si>
  <si>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</si>
  <si>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</si>
  <si>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</si>
  <si>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</si>
  <si>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</si>
  <si>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</si>
  <si>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เงินรับฝาก และเงินให้สินเชื่อของธนาคารพาณิชย์ พ.ศ. 2551 - 2559</t>
  </si>
  <si>
    <t>2551(2008)</t>
  </si>
  <si>
    <t>-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</si>
  <si>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</si>
  <si>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</si>
  <si>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</si>
  <si>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</si>
  <si>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</si>
  <si>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</si>
  <si>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</si>
  <si>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(ล้านบาท Million Baht)</t>
  </si>
  <si>
    <t>ที่มา:</t>
  </si>
  <si>
    <t>ธนาคารแห่งประเทศไทย</t>
  </si>
  <si>
    <t xml:space="preserve"> Source:</t>
  </si>
  <si>
    <t>Bank of Thailand</t>
  </si>
  <si>
    <t>(ล้านบาท  Million Baht)</t>
  </si>
  <si>
    <t>ภาคเหนือ</t>
  </si>
  <si>
    <t>Northern Region</t>
  </si>
  <si>
    <t xml:space="preserve">   เชียงใหม่</t>
  </si>
  <si>
    <t>Chiang Mai</t>
  </si>
  <si>
    <t xml:space="preserve">   เชียงราย</t>
  </si>
  <si>
    <t>Chiang Rai</t>
  </si>
  <si>
    <t xml:space="preserve">   แม่ฮ่องสอน</t>
  </si>
  <si>
    <t>Mae Hong Son</t>
  </si>
  <si>
    <t xml:space="preserve">   ลำพูน</t>
  </si>
  <si>
    <t>Lamphun</t>
  </si>
  <si>
    <t xml:space="preserve">   พะเยา</t>
  </si>
  <si>
    <t>Phayao</t>
  </si>
  <si>
    <t xml:space="preserve">   น่าน</t>
  </si>
  <si>
    <t>Nan</t>
  </si>
  <si>
    <t xml:space="preserve">   แพร่</t>
  </si>
  <si>
    <t>Phrae</t>
  </si>
  <si>
    <t xml:space="preserve">   ลำปาง</t>
  </si>
  <si>
    <t>Lampang</t>
  </si>
  <si>
    <t xml:space="preserve">   ตาก</t>
  </si>
  <si>
    <t>Tak</t>
  </si>
  <si>
    <t xml:space="preserve">   กำแพงเพชร</t>
  </si>
  <si>
    <t>Kamphaeng Phet</t>
  </si>
  <si>
    <t xml:space="preserve">   พิจิตร</t>
  </si>
  <si>
    <t>Pichit</t>
  </si>
  <si>
    <t xml:space="preserve">   พิษณุโลก</t>
  </si>
  <si>
    <t>Phitssanulok</t>
  </si>
  <si>
    <t xml:space="preserve">   สุโขทัย</t>
  </si>
  <si>
    <t>Sukhothai</t>
  </si>
  <si>
    <t xml:space="preserve">   อุตรดิตถ์</t>
  </si>
  <si>
    <t>Uttaradit</t>
  </si>
  <si>
    <t xml:space="preserve">   นครสวรรค์</t>
  </si>
  <si>
    <t>Nakhon Sawan</t>
  </si>
  <si>
    <t xml:space="preserve">   เพชรบูรณ์</t>
  </si>
  <si>
    <t>Phetchabun</t>
  </si>
  <si>
    <t xml:space="preserve">   อุทัยธานี</t>
  </si>
  <si>
    <t>Uthai Thani</t>
  </si>
  <si>
    <t>เงินรับฝาก และเงินให้สินเชื่อของธนาคารพาณิชย์ เป็นรายจังหวัด ภาคเหนือ พ.ศ. 2559</t>
  </si>
  <si>
    <t>Deposits and Credits of Commercial Bank by Province of Northern Region: 2016</t>
  </si>
  <si>
    <t>2559(2016)</t>
  </si>
  <si>
    <t>Deposits and Credits of Commercial Bank: 2008 - 2016</t>
  </si>
  <si>
    <t>สหกรณ์ จำแนกตามประเภทสหกรณ์ เป็นรายอำเภอ พ.ศ. 2559</t>
  </si>
  <si>
    <t>Cooperatives by Type of Cooperatives and District: 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</si>
  <si>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</si>
  <si>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</si>
  <si>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</si>
  <si>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</si>
  <si>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</si>
  <si>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</si>
  <si>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</si>
  <si>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</si>
  <si>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</si>
  <si>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</si>
  <si>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</si>
  <si>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 xml:space="preserve">ห้างฉัตร </t>
  </si>
  <si>
    <t>เมืองปาน</t>
  </si>
  <si>
    <t>Mueang Lampang</t>
  </si>
  <si>
    <t>Mae Mo</t>
  </si>
  <si>
    <t>Ko Kha</t>
  </si>
  <si>
    <t>Some Ngam</t>
  </si>
  <si>
    <t>Ngao</t>
  </si>
  <si>
    <t>Chae Hom</t>
  </si>
  <si>
    <t>Wang Nuea</t>
  </si>
  <si>
    <t>Thoen</t>
  </si>
  <si>
    <t>Mae Phrik</t>
  </si>
  <si>
    <t>Mae Tha</t>
  </si>
  <si>
    <t>Sop Prap</t>
  </si>
  <si>
    <t>Hang Chat</t>
  </si>
  <si>
    <t>Mueang Pan</t>
  </si>
  <si>
    <t xml:space="preserve">     ที่มา:  สำนักงานสหกรณ์จังหวัดลำปาง</t>
  </si>
  <si>
    <t xml:space="preserve"> Source:  Lampang Provincial Cooperative Office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</si>
  <si>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</si>
  <si>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</si>
  <si>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จังหวัดลำปาง</t>
  </si>
  <si>
    <t xml:space="preserve"> Source:  Government Saving Bank, Regional Office Lampang</t>
  </si>
  <si>
    <t xml:space="preserve">2549 (2006) </t>
  </si>
  <si>
    <t xml:space="preserve">2550 (2007) </t>
  </si>
  <si>
    <t xml:space="preserve">2551 (2008) </t>
  </si>
  <si>
    <t xml:space="preserve">2552 (2009) </t>
  </si>
  <si>
    <t xml:space="preserve">2553 (2010) </t>
  </si>
  <si>
    <t xml:space="preserve">2554 (2011) </t>
  </si>
  <si>
    <t xml:space="preserve">2555 (2012) </t>
  </si>
  <si>
    <t xml:space="preserve">2556 (2013) </t>
  </si>
  <si>
    <t xml:space="preserve">2557 (2014) </t>
  </si>
  <si>
    <t xml:space="preserve">2558 (2015) </t>
  </si>
  <si>
    <t>สำนักงานคณะกรรมการกำกับและส่งเสริมการประกอบธุรกิจประกันภัย</t>
  </si>
  <si>
    <t>Source:</t>
  </si>
  <si>
    <t>Office of Insurance Commission</t>
  </si>
  <si>
    <t xml:space="preserve">2559 (2016) </t>
  </si>
  <si>
    <t>สถิติการรับประกันชีวิต พ.ศ. 2549 - 2559</t>
  </si>
  <si>
    <t>Statistics of Life Insurance Business: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</si>
</sst>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3" fillId="0" borderId="4" xfId="0" applyFont="1" applyBorder="1"/>
    <xf numFmtId="0" fontId="3" fillId="0" borderId="0" xfId="0" applyFont="1"/>
    <xf numFmtId="0" fontId="6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1" applyNumberFormat="1" applyFont="1" applyBorder="1" applyAlignment="1">
      <alignment horizontal="right" indent="2"/>
    </xf>
    <xf numFmtId="189" fontId="6" fillId="0" borderId="6" xfId="0" applyNumberFormat="1" applyFont="1" applyBorder="1" applyAlignment="1">
      <alignment horizontal="right" indent="1"/>
    </xf>
    <xf numFmtId="189" fontId="6" fillId="0" borderId="1" xfId="0" applyNumberFormat="1" applyFont="1" applyBorder="1" applyAlignment="1">
      <alignment horizontal="right" indent="1"/>
    </xf>
    <xf numFmtId="189" fontId="6" fillId="0" borderId="7" xfId="0" applyNumberFormat="1" applyFont="1" applyBorder="1" applyAlignment="1">
      <alignment horizontal="right" indent="1"/>
    </xf>
    <xf numFmtId="189" fontId="6" fillId="0" borderId="8" xfId="0" applyNumberFormat="1" applyFont="1" applyBorder="1" applyAlignment="1">
      <alignment horizontal="right" indent="1"/>
    </xf>
    <xf numFmtId="43" fontId="4" fillId="0" borderId="0" xfId="1" applyNumberFormat="1" applyFont="1"/>
    <xf numFmtId="0" fontId="7" fillId="0" borderId="3" xfId="0" applyFont="1" applyBorder="1"/>
    <xf numFmtId="0" fontId="3" fillId="0" borderId="3" xfId="0" applyFont="1" applyBorder="1"/>
    <xf numFmtId="0" fontId="3" fillId="0" borderId="10" xfId="0" applyFont="1" applyBorder="1"/>
    <xf numFmtId="49" fontId="5" fillId="0" borderId="0" xfId="0" applyNumberFormat="1" applyFont="1" applyBorder="1" applyAlignment="1">
      <alignment horizontal="left"/>
    </xf>
    <xf numFmtId="3" fontId="5" fillId="0" borderId="4" xfId="1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right" indent="1"/>
    </xf>
    <xf numFmtId="4" fontId="7" fillId="0" borderId="0" xfId="0" applyNumberFormat="1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left"/>
    </xf>
    <xf numFmtId="4" fontId="6" fillId="0" borderId="8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 indent="1"/>
    </xf>
    <xf numFmtId="4" fontId="4" fillId="0" borderId="1" xfId="0" applyNumberFormat="1" applyFont="1" applyBorder="1" applyAlignment="1">
      <alignment horizontal="left" indent="1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5" fillId="0" borderId="5" xfId="0" applyFont="1" applyBorder="1"/>
    <xf numFmtId="49" fontId="5" fillId="0" borderId="0" xfId="0" applyNumberFormat="1" applyFont="1" applyAlignment="1">
      <alignment horizontal="left"/>
    </xf>
    <xf numFmtId="1" fontId="11" fillId="0" borderId="4" xfId="0" applyNumberFormat="1" applyFont="1" applyFill="1" applyBorder="1" applyAlignment="1">
      <alignment horizontal="right"/>
    </xf>
    <xf numFmtId="37" fontId="11" fillId="0" borderId="4" xfId="0" applyNumberFormat="1" applyFont="1" applyFill="1" applyBorder="1" applyAlignment="1">
      <alignment horizontal="right"/>
    </xf>
    <xf numFmtId="3" fontId="4" fillId="0" borderId="4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1"/>
    </xf>
    <xf numFmtId="3" fontId="10" fillId="0" borderId="4" xfId="3" applyNumberFormat="1" applyFont="1" applyFill="1" applyBorder="1" applyAlignment="1">
      <alignment horizontal="right" indent="1"/>
    </xf>
    <xf numFmtId="3" fontId="4" fillId="0" borderId="4" xfId="3" applyNumberFormat="1" applyFont="1" applyFill="1" applyBorder="1" applyAlignment="1">
      <alignment horizontal="right" indent="1"/>
    </xf>
    <xf numFmtId="3" fontId="10" fillId="0" borderId="5" xfId="3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3" fontId="5" fillId="0" borderId="4" xfId="1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2"/>
    </xf>
    <xf numFmtId="189" fontId="3" fillId="0" borderId="4" xfId="1" applyNumberFormat="1" applyFont="1" applyBorder="1" applyAlignment="1">
      <alignment horizontal="right" indent="2"/>
    </xf>
    <xf numFmtId="189" fontId="5" fillId="0" borderId="9" xfId="1" applyNumberFormat="1" applyFont="1" applyBorder="1" applyAlignment="1">
      <alignment horizontal="right" indent="2"/>
    </xf>
    <xf numFmtId="189" fontId="5" fillId="0" borderId="4" xfId="1" applyNumberFormat="1" applyFont="1" applyBorder="1" applyAlignment="1">
      <alignment horizontal="right" indent="2"/>
    </xf>
    <xf numFmtId="189" fontId="7" fillId="0" borderId="9" xfId="1" applyNumberFormat="1" applyFont="1" applyBorder="1" applyAlignment="1">
      <alignment horizontal="right" indent="2"/>
    </xf>
    <xf numFmtId="189" fontId="6" fillId="0" borderId="9" xfId="1" applyNumberFormat="1" applyFont="1" applyBorder="1" applyAlignment="1">
      <alignment horizontal="right" indent="2"/>
    </xf>
    <xf numFmtId="189" fontId="6" fillId="0" borderId="4" xfId="1" applyNumberFormat="1" applyFont="1" applyBorder="1" applyAlignment="1">
      <alignment horizontal="right" indent="2"/>
    </xf>
    <xf numFmtId="189" fontId="6" fillId="0" borderId="8" xfId="1" applyNumberFormat="1" applyFont="1" applyBorder="1" applyAlignment="1">
      <alignment horizontal="right" indent="2"/>
    </xf>
    <xf numFmtId="189" fontId="6" fillId="0" borderId="6" xfId="1" applyNumberFormat="1" applyFont="1" applyBorder="1" applyAlignment="1">
      <alignment horizontal="right" indent="2"/>
    </xf>
    <xf numFmtId="187" fontId="4" fillId="0" borderId="0" xfId="1" applyFont="1" applyAlignment="1">
      <alignment horizontal="right"/>
    </xf>
    <xf numFmtId="187" fontId="5" fillId="0" borderId="0" xfId="1" applyFont="1"/>
    <xf numFmtId="189" fontId="6" fillId="0" borderId="4" xfId="0" applyNumberFormat="1" applyFont="1" applyFill="1" applyBorder="1" applyAlignment="1">
      <alignment horizontal="right" indent="3"/>
    </xf>
    <xf numFmtId="189" fontId="6" fillId="0" borderId="5" xfId="0" applyNumberFormat="1" applyFont="1" applyFill="1" applyBorder="1" applyAlignment="1">
      <alignment horizontal="right" indent="3"/>
    </xf>
    <xf numFmtId="189" fontId="6" fillId="0" borderId="4" xfId="0" applyNumberFormat="1" applyFont="1" applyBorder="1" applyAlignment="1">
      <alignment horizontal="right" indent="3"/>
    </xf>
    <xf numFmtId="189" fontId="6" fillId="0" borderId="5" xfId="0" applyNumberFormat="1" applyFont="1" applyBorder="1" applyAlignment="1">
      <alignment horizontal="right" indent="3"/>
    </xf>
    <xf numFmtId="189" fontId="6" fillId="0" borderId="0" xfId="0" applyNumberFormat="1" applyFont="1" applyBorder="1" applyAlignment="1">
      <alignment horizontal="right" indent="3"/>
    </xf>
    <xf numFmtId="190" fontId="5" fillId="0" borderId="4" xfId="1" applyNumberFormat="1" applyFont="1" applyFill="1" applyBorder="1" applyAlignment="1">
      <alignment horizontal="right"/>
    </xf>
    <xf numFmtId="190" fontId="5" fillId="0" borderId="5" xfId="1" applyNumberFormat="1" applyFont="1" applyFill="1" applyBorder="1" applyAlignment="1">
      <alignment horizontal="right"/>
    </xf>
    <xf numFmtId="0" fontId="4" fillId="0" borderId="4" xfId="0" applyFont="1" applyBorder="1" applyAlignment="1"/>
    <xf numFmtId="0" fontId="4" fillId="0" borderId="6" xfId="0" applyFont="1" applyBorder="1" applyAlignment="1"/>
    <xf numFmtId="190" fontId="7" fillId="0" borderId="2" xfId="1" applyNumberFormat="1" applyFont="1" applyFill="1" applyBorder="1" applyAlignment="1">
      <alignment horizontal="right"/>
    </xf>
    <xf numFmtId="190" fontId="7" fillId="0" borderId="10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7" fontId="4" fillId="0" borderId="0" xfId="1" applyFont="1" applyBorder="1" applyAlignment="1">
      <alignment horizontal="left"/>
    </xf>
    <xf numFmtId="187" fontId="4" fillId="0" borderId="9" xfId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3" fillId="0" borderId="0" xfId="1" applyFont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Comma" xfId="1" builtinId="3"/>
    <cellStyle name="Comma 2 2" xfId="3"/>
    <cellStyle name="Normal" xfId="0" builtinId="0"/>
    <cellStyle name="Normal 3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18</xdr:col>
      <xdr:colOff>419100</xdr:colOff>
      <xdr:row>30</xdr:row>
      <xdr:rowOff>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0210800" y="0"/>
          <a:ext cx="638175" cy="65532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496300" y="65246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1009650</xdr:colOff>
      <xdr:row>0</xdr:row>
      <xdr:rowOff>0</xdr:rowOff>
    </xdr:from>
    <xdr:to>
      <xdr:col>19</xdr:col>
      <xdr:colOff>228600</xdr:colOff>
      <xdr:row>21</xdr:row>
      <xdr:rowOff>238125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8972550" y="0"/>
          <a:ext cx="771525" cy="59912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457200</xdr:colOff>
      <xdr:row>24</xdr:row>
      <xdr:rowOff>104775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99083" y="0"/>
          <a:ext cx="679450" cy="6708775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152400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137073" y="0"/>
          <a:ext cx="827809" cy="5598968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9</xdr:col>
      <xdr:colOff>485775</xdr:colOff>
      <xdr:row>23</xdr:row>
      <xdr:rowOff>228600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153525" y="0"/>
          <a:ext cx="571500" cy="6086475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view="pageBreakPreview" topLeftCell="A4" zoomScaleNormal="100" zoomScaleSheetLayoutView="100" workbookViewId="0">
      <selection activeCell="Q9" sqref="Q9"/>
    </sheetView>
  </sheetViews>
  <sheetFormatPr defaultColWidth="9.09765625" defaultRowHeight="21.75"/>
  <cols>
    <col min="1" max="1" width="1.69921875" style="11" customWidth="1"/>
    <col min="2" max="2" width="4.296875" style="11" customWidth="1"/>
    <col min="3" max="3" width="4.59765625" style="11" customWidth="1"/>
    <col min="4" max="4" width="4" style="11" customWidth="1"/>
    <col min="5" max="5" width="6.69921875" style="11" bestFit="1" customWidth="1"/>
    <col min="6" max="6" width="6.3984375" style="11" customWidth="1"/>
    <col min="7" max="7" width="9.19921875" style="11" bestFit="1" customWidth="1"/>
    <col min="8" max="11" width="6.3984375" style="11" customWidth="1"/>
    <col min="12" max="12" width="7.796875" style="11" bestFit="1" customWidth="1"/>
    <col min="13" max="15" width="6.3984375" style="11" customWidth="1"/>
    <col min="16" max="16" width="1.296875" style="11" customWidth="1"/>
    <col min="17" max="17" width="16.3984375" style="11" customWidth="1"/>
    <col min="18" max="18" width="2.296875" style="11" customWidth="1"/>
    <col min="19" max="19" width="4.59765625" style="11" customWidth="1"/>
    <col min="20" max="16384" width="9.09765625" style="11"/>
  </cols>
  <sheetData>
    <row r="1" spans="1:19" s="1" customFormat="1">
      <c r="B1" s="2" t="s">
        <v>3</v>
      </c>
      <c r="C1" s="3">
        <v>18.100000000000001</v>
      </c>
      <c r="D1" s="2" t="s">
        <v>133</v>
      </c>
      <c r="P1" s="4"/>
    </row>
    <row r="2" spans="1:19" s="5" customFormat="1">
      <c r="B2" s="1" t="s">
        <v>65</v>
      </c>
      <c r="C2" s="3">
        <v>18.100000000000001</v>
      </c>
      <c r="D2" s="6" t="s">
        <v>134</v>
      </c>
    </row>
    <row r="3" spans="1:19" s="5" customFormat="1">
      <c r="B3" s="7"/>
      <c r="C3" s="3"/>
      <c r="D3" s="7"/>
      <c r="Q3" s="8" t="s">
        <v>96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L4" s="11"/>
      <c r="M4" s="11"/>
      <c r="N4" s="12"/>
      <c r="O4" s="12"/>
      <c r="P4" s="13"/>
      <c r="Q4" s="8"/>
      <c r="R4" s="14"/>
    </row>
    <row r="5" spans="1:19" s="15" customFormat="1" ht="23.25" customHeight="1">
      <c r="A5" s="152" t="s">
        <v>32</v>
      </c>
      <c r="B5" s="152"/>
      <c r="C5" s="152"/>
      <c r="D5" s="153"/>
      <c r="E5" s="16" t="s">
        <v>2</v>
      </c>
      <c r="F5" s="164" t="s">
        <v>31</v>
      </c>
      <c r="G5" s="165"/>
      <c r="H5" s="165"/>
      <c r="I5" s="165"/>
      <c r="J5" s="166"/>
      <c r="K5" s="164" t="s">
        <v>53</v>
      </c>
      <c r="L5" s="165"/>
      <c r="M5" s="165"/>
      <c r="N5" s="165"/>
      <c r="O5" s="166"/>
      <c r="P5" s="158" t="s">
        <v>33</v>
      </c>
      <c r="Q5" s="159"/>
      <c r="R5" s="17"/>
      <c r="S5" s="18"/>
    </row>
    <row r="6" spans="1:19" s="15" customFormat="1" ht="23.25" customHeight="1">
      <c r="A6" s="154"/>
      <c r="B6" s="154"/>
      <c r="C6" s="154"/>
      <c r="D6" s="155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6"/>
      <c r="L6" s="16"/>
      <c r="M6" s="16"/>
      <c r="N6" s="16"/>
      <c r="O6" s="16"/>
      <c r="P6" s="160"/>
      <c r="Q6" s="161"/>
      <c r="R6" s="17"/>
      <c r="S6" s="18"/>
    </row>
    <row r="7" spans="1:19" s="15" customFormat="1" ht="23.25" customHeight="1">
      <c r="A7" s="154"/>
      <c r="B7" s="154"/>
      <c r="C7" s="154"/>
      <c r="D7" s="155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9" t="s">
        <v>0</v>
      </c>
      <c r="L7" s="148" t="s">
        <v>10</v>
      </c>
      <c r="M7" s="19" t="s">
        <v>11</v>
      </c>
      <c r="N7" s="19" t="s">
        <v>12</v>
      </c>
      <c r="O7" s="19" t="s">
        <v>54</v>
      </c>
      <c r="P7" s="160"/>
      <c r="Q7" s="161"/>
      <c r="R7" s="17"/>
      <c r="S7" s="18"/>
    </row>
    <row r="8" spans="1:19" s="15" customFormat="1" ht="23.25" customHeight="1">
      <c r="A8" s="156"/>
      <c r="B8" s="156"/>
      <c r="C8" s="156"/>
      <c r="D8" s="157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22" t="s">
        <v>1</v>
      </c>
      <c r="L8" s="149" t="s">
        <v>77</v>
      </c>
      <c r="M8" s="22" t="s">
        <v>78</v>
      </c>
      <c r="N8" s="22" t="s">
        <v>13</v>
      </c>
      <c r="O8" s="22" t="s">
        <v>66</v>
      </c>
      <c r="P8" s="162"/>
      <c r="Q8" s="163"/>
      <c r="R8" s="17"/>
      <c r="S8" s="18"/>
    </row>
    <row r="9" spans="1:19" s="52" customFormat="1" ht="24" customHeight="1">
      <c r="A9" s="81" t="s">
        <v>97</v>
      </c>
      <c r="B9" s="111"/>
      <c r="C9" s="82"/>
      <c r="D9" s="82"/>
      <c r="E9" s="150">
        <v>835</v>
      </c>
      <c r="F9" s="150">
        <v>637943</v>
      </c>
      <c r="G9" s="150">
        <v>15003</v>
      </c>
      <c r="H9" s="150">
        <v>394393</v>
      </c>
      <c r="I9" s="150">
        <v>228531</v>
      </c>
      <c r="J9" s="150">
        <v>16</v>
      </c>
      <c r="K9" s="150">
        <v>584528</v>
      </c>
      <c r="L9" s="151">
        <v>108231</v>
      </c>
      <c r="M9" s="150">
        <v>353286</v>
      </c>
      <c r="N9" s="150">
        <v>122735</v>
      </c>
      <c r="O9" s="150">
        <v>276</v>
      </c>
      <c r="P9" s="83"/>
      <c r="Q9" s="81" t="s">
        <v>98</v>
      </c>
      <c r="R9" s="5"/>
      <c r="S9" s="5"/>
    </row>
    <row r="10" spans="1:19" s="10" customFormat="1" ht="21.75" customHeight="1">
      <c r="A10" s="31"/>
      <c r="B10" s="114" t="s">
        <v>117</v>
      </c>
      <c r="C10" s="31"/>
      <c r="D10" s="31"/>
      <c r="E10" s="146">
        <v>29</v>
      </c>
      <c r="F10" s="146">
        <v>20967</v>
      </c>
      <c r="G10" s="146">
        <v>623</v>
      </c>
      <c r="H10" s="146">
        <v>13685</v>
      </c>
      <c r="I10" s="146">
        <v>6658</v>
      </c>
      <c r="J10" s="146">
        <v>0</v>
      </c>
      <c r="K10" s="146">
        <v>30871</v>
      </c>
      <c r="L10" s="147">
        <v>6627</v>
      </c>
      <c r="M10" s="146">
        <v>14372</v>
      </c>
      <c r="N10" s="146">
        <v>9863</v>
      </c>
      <c r="O10" s="146">
        <v>10</v>
      </c>
      <c r="P10" s="113"/>
      <c r="Q10" s="31" t="s">
        <v>118</v>
      </c>
      <c r="R10" s="31"/>
      <c r="S10" s="31"/>
    </row>
    <row r="11" spans="1:19" s="10" customFormat="1" ht="17.850000000000001" customHeight="1">
      <c r="A11" s="31"/>
      <c r="B11" s="114" t="s">
        <v>101</v>
      </c>
      <c r="C11" s="31"/>
      <c r="D11" s="31"/>
      <c r="E11" s="146">
        <v>85</v>
      </c>
      <c r="F11" s="146">
        <v>68376</v>
      </c>
      <c r="G11" s="146">
        <v>1753</v>
      </c>
      <c r="H11" s="146">
        <v>42736</v>
      </c>
      <c r="I11" s="146">
        <v>23886</v>
      </c>
      <c r="J11" s="146">
        <v>1</v>
      </c>
      <c r="K11" s="146">
        <v>56125</v>
      </c>
      <c r="L11" s="147">
        <v>11796</v>
      </c>
      <c r="M11" s="146">
        <v>32771</v>
      </c>
      <c r="N11" s="146">
        <v>11552</v>
      </c>
      <c r="O11" s="146">
        <v>6</v>
      </c>
      <c r="P11" s="113"/>
      <c r="Q11" s="31" t="s">
        <v>102</v>
      </c>
      <c r="R11" s="31"/>
      <c r="S11" s="31"/>
    </row>
    <row r="12" spans="1:19" s="10" customFormat="1" ht="17.850000000000001" customHeight="1">
      <c r="A12" s="31"/>
      <c r="B12" s="114" t="s">
        <v>99</v>
      </c>
      <c r="C12" s="31"/>
      <c r="D12" s="31"/>
      <c r="E12" s="146">
        <v>232</v>
      </c>
      <c r="F12" s="146">
        <v>222138</v>
      </c>
      <c r="G12" s="146">
        <v>5413</v>
      </c>
      <c r="H12" s="146">
        <v>123262</v>
      </c>
      <c r="I12" s="146">
        <v>93450</v>
      </c>
      <c r="J12" s="146">
        <v>13</v>
      </c>
      <c r="K12" s="146">
        <v>181349</v>
      </c>
      <c r="L12" s="147">
        <v>24514</v>
      </c>
      <c r="M12" s="146">
        <v>131266</v>
      </c>
      <c r="N12" s="146">
        <v>25390</v>
      </c>
      <c r="O12" s="146">
        <v>179</v>
      </c>
      <c r="P12" s="113"/>
      <c r="Q12" s="31" t="s">
        <v>100</v>
      </c>
      <c r="R12" s="31"/>
      <c r="S12" s="31"/>
    </row>
    <row r="13" spans="1:19" s="10" customFormat="1" ht="17.850000000000001" customHeight="1">
      <c r="A13" s="31"/>
      <c r="B13" s="114" t="s">
        <v>115</v>
      </c>
      <c r="C13" s="31"/>
      <c r="D13" s="31"/>
      <c r="E13" s="146">
        <v>41</v>
      </c>
      <c r="F13" s="146">
        <v>24431</v>
      </c>
      <c r="G13" s="146">
        <v>607</v>
      </c>
      <c r="H13" s="146">
        <v>16927</v>
      </c>
      <c r="I13" s="146">
        <v>6897</v>
      </c>
      <c r="J13" s="146">
        <v>0</v>
      </c>
      <c r="K13" s="146">
        <v>18795</v>
      </c>
      <c r="L13" s="147">
        <v>4846</v>
      </c>
      <c r="M13" s="146">
        <v>9973</v>
      </c>
      <c r="N13" s="146">
        <v>3975</v>
      </c>
      <c r="O13" s="146">
        <v>1</v>
      </c>
      <c r="P13" s="113"/>
      <c r="Q13" s="31" t="s">
        <v>116</v>
      </c>
      <c r="R13" s="31"/>
      <c r="S13" s="31"/>
    </row>
    <row r="14" spans="1:19" s="10" customFormat="1" ht="17.850000000000001" customHeight="1">
      <c r="A14" s="31"/>
      <c r="B14" s="114" t="s">
        <v>127</v>
      </c>
      <c r="C14" s="31"/>
      <c r="D14" s="31"/>
      <c r="E14" s="146">
        <v>79</v>
      </c>
      <c r="F14" s="146">
        <v>54665</v>
      </c>
      <c r="G14" s="146">
        <v>1131</v>
      </c>
      <c r="H14" s="146">
        <v>35220</v>
      </c>
      <c r="I14" s="146">
        <v>18313</v>
      </c>
      <c r="J14" s="146">
        <v>1</v>
      </c>
      <c r="K14" s="146">
        <v>69216</v>
      </c>
      <c r="L14" s="147">
        <v>10404</v>
      </c>
      <c r="M14" s="146">
        <v>33891</v>
      </c>
      <c r="N14" s="146">
        <v>24915</v>
      </c>
      <c r="O14" s="146">
        <v>5</v>
      </c>
      <c r="P14" s="113"/>
      <c r="Q14" s="31" t="s">
        <v>128</v>
      </c>
      <c r="R14" s="31"/>
      <c r="S14" s="31"/>
    </row>
    <row r="15" spans="1:19" s="10" customFormat="1" ht="17.850000000000001" customHeight="1">
      <c r="A15" s="31"/>
      <c r="B15" s="114" t="s">
        <v>109</v>
      </c>
      <c r="C15" s="31"/>
      <c r="D15" s="31"/>
      <c r="E15" s="146">
        <v>21</v>
      </c>
      <c r="F15" s="146">
        <v>10411</v>
      </c>
      <c r="G15" s="146">
        <v>306</v>
      </c>
      <c r="H15" s="146">
        <v>7743</v>
      </c>
      <c r="I15" s="146">
        <v>2362</v>
      </c>
      <c r="J15" s="146">
        <v>0</v>
      </c>
      <c r="K15" s="146">
        <v>9117</v>
      </c>
      <c r="L15" s="147">
        <v>2585</v>
      </c>
      <c r="M15" s="146">
        <v>4629</v>
      </c>
      <c r="N15" s="146">
        <v>1903</v>
      </c>
      <c r="O15" s="146">
        <v>0</v>
      </c>
      <c r="P15" s="113"/>
      <c r="Q15" s="31" t="s">
        <v>110</v>
      </c>
      <c r="R15" s="31"/>
      <c r="S15" s="31"/>
    </row>
    <row r="16" spans="1:19" s="10" customFormat="1" ht="17.850000000000001" customHeight="1">
      <c r="A16" s="31"/>
      <c r="B16" s="114" t="s">
        <v>107</v>
      </c>
      <c r="C16" s="31"/>
      <c r="D16" s="31"/>
      <c r="E16" s="146">
        <v>25</v>
      </c>
      <c r="F16" s="146">
        <v>14796</v>
      </c>
      <c r="G16" s="146">
        <v>374</v>
      </c>
      <c r="H16" s="146">
        <v>10103</v>
      </c>
      <c r="I16" s="146">
        <v>4320</v>
      </c>
      <c r="J16" s="146">
        <v>0</v>
      </c>
      <c r="K16" s="146">
        <v>13702</v>
      </c>
      <c r="L16" s="147">
        <v>3636</v>
      </c>
      <c r="M16" s="146">
        <v>7981</v>
      </c>
      <c r="N16" s="146">
        <v>2084</v>
      </c>
      <c r="O16" s="146">
        <v>0</v>
      </c>
      <c r="P16" s="113"/>
      <c r="Q16" s="31" t="s">
        <v>108</v>
      </c>
      <c r="R16" s="31"/>
      <c r="S16" s="31"/>
    </row>
    <row r="17" spans="1:19" s="10" customFormat="1" ht="17.850000000000001" customHeight="1">
      <c r="A17" s="31"/>
      <c r="B17" s="114" t="s">
        <v>119</v>
      </c>
      <c r="C17" s="31"/>
      <c r="D17" s="31"/>
      <c r="E17" s="146">
        <v>27</v>
      </c>
      <c r="F17" s="146">
        <v>21083</v>
      </c>
      <c r="G17" s="146">
        <v>337</v>
      </c>
      <c r="H17" s="146">
        <v>13283</v>
      </c>
      <c r="I17" s="146">
        <v>7463</v>
      </c>
      <c r="J17" s="146">
        <v>0</v>
      </c>
      <c r="K17" s="146">
        <v>16509</v>
      </c>
      <c r="L17" s="147">
        <v>4661</v>
      </c>
      <c r="M17" s="146">
        <v>7891</v>
      </c>
      <c r="N17" s="146">
        <v>3957</v>
      </c>
      <c r="O17" s="146">
        <v>1</v>
      </c>
      <c r="P17" s="113"/>
      <c r="Q17" s="31" t="s">
        <v>120</v>
      </c>
      <c r="R17" s="31"/>
      <c r="S17" s="31"/>
    </row>
    <row r="18" spans="1:19" s="10" customFormat="1" ht="17.850000000000001" customHeight="1">
      <c r="A18" s="31"/>
      <c r="B18" s="114" t="s">
        <v>121</v>
      </c>
      <c r="C18" s="31"/>
      <c r="D18" s="31"/>
      <c r="E18" s="146">
        <v>70</v>
      </c>
      <c r="F18" s="146">
        <v>47907</v>
      </c>
      <c r="G18" s="146">
        <v>1111</v>
      </c>
      <c r="H18" s="146">
        <v>30850</v>
      </c>
      <c r="I18" s="146">
        <v>15944</v>
      </c>
      <c r="J18" s="146">
        <v>2</v>
      </c>
      <c r="K18" s="146">
        <v>56568</v>
      </c>
      <c r="L18" s="147">
        <v>8846</v>
      </c>
      <c r="M18" s="146">
        <v>39550</v>
      </c>
      <c r="N18" s="146">
        <v>8149</v>
      </c>
      <c r="O18" s="146">
        <v>24</v>
      </c>
      <c r="P18" s="113"/>
      <c r="Q18" s="31" t="s">
        <v>122</v>
      </c>
      <c r="R18" s="31"/>
      <c r="S18" s="31"/>
    </row>
    <row r="19" spans="1:19" s="10" customFormat="1" ht="17.850000000000001" customHeight="1">
      <c r="A19" s="31"/>
      <c r="B19" s="114" t="s">
        <v>129</v>
      </c>
      <c r="C19" s="31"/>
      <c r="D19" s="31"/>
      <c r="E19" s="146">
        <v>46</v>
      </c>
      <c r="F19" s="146">
        <v>30448</v>
      </c>
      <c r="G19" s="146">
        <v>705</v>
      </c>
      <c r="H19" s="146">
        <v>20569</v>
      </c>
      <c r="I19" s="146">
        <v>9174</v>
      </c>
      <c r="J19" s="146">
        <v>0</v>
      </c>
      <c r="K19" s="146">
        <v>30684</v>
      </c>
      <c r="L19" s="147">
        <v>6721</v>
      </c>
      <c r="M19" s="146">
        <v>13778</v>
      </c>
      <c r="N19" s="146">
        <v>10179</v>
      </c>
      <c r="O19" s="146">
        <v>5</v>
      </c>
      <c r="P19" s="113"/>
      <c r="Q19" s="31" t="s">
        <v>130</v>
      </c>
      <c r="R19" s="31"/>
      <c r="S19" s="31"/>
    </row>
    <row r="20" spans="1:19" s="10" customFormat="1" ht="17.850000000000001" customHeight="1">
      <c r="A20" s="31"/>
      <c r="B20" s="114" t="s">
        <v>111</v>
      </c>
      <c r="C20" s="31"/>
      <c r="D20" s="31"/>
      <c r="E20" s="146">
        <v>22</v>
      </c>
      <c r="F20" s="146">
        <v>15084</v>
      </c>
      <c r="G20" s="146">
        <v>272</v>
      </c>
      <c r="H20" s="146">
        <v>10127</v>
      </c>
      <c r="I20" s="146">
        <v>4685</v>
      </c>
      <c r="J20" s="146">
        <v>0</v>
      </c>
      <c r="K20" s="146">
        <v>13519</v>
      </c>
      <c r="L20" s="147">
        <v>3551</v>
      </c>
      <c r="M20" s="146">
        <v>7508</v>
      </c>
      <c r="N20" s="146">
        <v>2459</v>
      </c>
      <c r="O20" s="146">
        <v>1</v>
      </c>
      <c r="P20" s="113"/>
      <c r="Q20" s="31" t="s">
        <v>112</v>
      </c>
      <c r="R20" s="31"/>
      <c r="S20" s="31"/>
    </row>
    <row r="21" spans="1:19" s="10" customFormat="1" ht="17.850000000000001" customHeight="1">
      <c r="A21" s="31"/>
      <c r="B21" s="114" t="s">
        <v>103</v>
      </c>
      <c r="C21" s="31"/>
      <c r="D21" s="31"/>
      <c r="E21" s="146">
        <v>12</v>
      </c>
      <c r="F21" s="146">
        <v>5364</v>
      </c>
      <c r="G21" s="146">
        <v>170</v>
      </c>
      <c r="H21" s="146">
        <v>4150</v>
      </c>
      <c r="I21" s="146">
        <v>1044</v>
      </c>
      <c r="J21" s="146">
        <v>0</v>
      </c>
      <c r="K21" s="146">
        <v>4204</v>
      </c>
      <c r="L21" s="147">
        <v>828</v>
      </c>
      <c r="M21" s="146">
        <v>3212</v>
      </c>
      <c r="N21" s="146">
        <v>164</v>
      </c>
      <c r="O21" s="146">
        <v>0</v>
      </c>
      <c r="P21" s="113"/>
      <c r="Q21" s="31" t="s">
        <v>104</v>
      </c>
      <c r="R21" s="31"/>
      <c r="S21" s="31"/>
    </row>
    <row r="22" spans="1:19" s="10" customFormat="1" ht="17.850000000000001" customHeight="1">
      <c r="A22" s="31"/>
      <c r="B22" s="114" t="s">
        <v>113</v>
      </c>
      <c r="C22" s="31"/>
      <c r="D22" s="31"/>
      <c r="E22" s="146">
        <v>50</v>
      </c>
      <c r="F22" s="146">
        <v>35291</v>
      </c>
      <c r="G22" s="146">
        <v>846</v>
      </c>
      <c r="H22" s="146">
        <v>22624</v>
      </c>
      <c r="I22" s="146">
        <v>11821</v>
      </c>
      <c r="J22" s="146">
        <v>0</v>
      </c>
      <c r="K22" s="146">
        <v>28883</v>
      </c>
      <c r="L22" s="147">
        <v>5446</v>
      </c>
      <c r="M22" s="146">
        <v>19655</v>
      </c>
      <c r="N22" s="146">
        <v>3744</v>
      </c>
      <c r="O22" s="146">
        <v>38</v>
      </c>
      <c r="P22" s="113"/>
      <c r="Q22" s="31" t="s">
        <v>114</v>
      </c>
      <c r="R22" s="31"/>
      <c r="S22" s="31"/>
    </row>
    <row r="23" spans="1:19" s="10" customFormat="1" ht="17.850000000000001" customHeight="1">
      <c r="A23" s="31"/>
      <c r="B23" s="114" t="s">
        <v>105</v>
      </c>
      <c r="C23" s="31"/>
      <c r="D23" s="31"/>
      <c r="E23" s="146">
        <v>29</v>
      </c>
      <c r="F23" s="146">
        <v>18630</v>
      </c>
      <c r="G23" s="146">
        <v>498</v>
      </c>
      <c r="H23" s="146">
        <v>13372</v>
      </c>
      <c r="I23" s="146">
        <v>4760</v>
      </c>
      <c r="J23" s="146">
        <v>0</v>
      </c>
      <c r="K23" s="146">
        <v>16315</v>
      </c>
      <c r="L23" s="147">
        <v>4277</v>
      </c>
      <c r="M23" s="146">
        <v>9617</v>
      </c>
      <c r="N23" s="146">
        <v>2416</v>
      </c>
      <c r="O23" s="146">
        <v>5</v>
      </c>
      <c r="P23" s="113"/>
      <c r="Q23" s="31" t="s">
        <v>106</v>
      </c>
      <c r="R23" s="31"/>
      <c r="S23" s="31"/>
    </row>
    <row r="24" spans="1:19" s="10" customFormat="1" ht="17.850000000000001" customHeight="1">
      <c r="A24" s="31"/>
      <c r="B24" s="114" t="s">
        <v>123</v>
      </c>
      <c r="C24" s="31"/>
      <c r="D24" s="31"/>
      <c r="E24" s="146">
        <v>30</v>
      </c>
      <c r="F24" s="146">
        <v>19300</v>
      </c>
      <c r="G24" s="146">
        <v>349</v>
      </c>
      <c r="H24" s="146">
        <v>11729</v>
      </c>
      <c r="I24" s="146">
        <v>7221</v>
      </c>
      <c r="J24" s="146">
        <v>0</v>
      </c>
      <c r="K24" s="146">
        <v>14548</v>
      </c>
      <c r="L24" s="147">
        <v>4075</v>
      </c>
      <c r="M24" s="146">
        <v>7053</v>
      </c>
      <c r="N24" s="146">
        <v>3420</v>
      </c>
      <c r="O24" s="146">
        <v>1</v>
      </c>
      <c r="P24" s="113"/>
      <c r="Q24" s="31" t="s">
        <v>124</v>
      </c>
      <c r="R24" s="31"/>
      <c r="S24" s="31"/>
    </row>
    <row r="25" spans="1:19" s="10" customFormat="1" ht="17.850000000000001" customHeight="1">
      <c r="A25" s="31"/>
      <c r="B25" s="84" t="s">
        <v>125</v>
      </c>
      <c r="C25" s="31"/>
      <c r="D25" s="31"/>
      <c r="E25" s="146">
        <v>22</v>
      </c>
      <c r="F25" s="146">
        <v>18444</v>
      </c>
      <c r="G25" s="146">
        <v>332</v>
      </c>
      <c r="H25" s="146">
        <v>10559</v>
      </c>
      <c r="I25" s="146">
        <v>7553</v>
      </c>
      <c r="J25" s="146">
        <v>0</v>
      </c>
      <c r="K25" s="146">
        <v>16654</v>
      </c>
      <c r="L25" s="147">
        <v>3720</v>
      </c>
      <c r="M25" s="146">
        <v>7386</v>
      </c>
      <c r="N25" s="146">
        <v>5548</v>
      </c>
      <c r="O25" s="146">
        <v>0</v>
      </c>
      <c r="P25" s="113"/>
      <c r="Q25" s="31" t="s">
        <v>126</v>
      </c>
      <c r="R25" s="31"/>
      <c r="S25" s="31"/>
    </row>
    <row r="26" spans="1:19" s="15" customFormat="1" ht="3" customHeight="1">
      <c r="A26" s="31"/>
      <c r="B26" s="112" t="s">
        <v>131</v>
      </c>
      <c r="C26" s="18"/>
      <c r="D26" s="18"/>
      <c r="E26" s="115">
        <v>15</v>
      </c>
      <c r="F26" s="116">
        <v>10608</v>
      </c>
      <c r="G26" s="116">
        <v>7453</v>
      </c>
      <c r="H26" s="116">
        <v>2978</v>
      </c>
      <c r="I26" s="85">
        <v>3641</v>
      </c>
      <c r="J26" s="115">
        <v>0</v>
      </c>
      <c r="K26" s="116">
        <v>7469</v>
      </c>
      <c r="L26" s="86"/>
      <c r="M26" s="116">
        <v>2753</v>
      </c>
      <c r="N26" s="116">
        <v>3017</v>
      </c>
      <c r="O26" s="115">
        <v>0</v>
      </c>
      <c r="P26" s="26"/>
      <c r="Q26" s="31" t="s">
        <v>132</v>
      </c>
      <c r="R26" s="18"/>
      <c r="S26" s="18"/>
    </row>
    <row r="27" spans="1:19" s="15" customFormat="1" ht="3" customHeight="1">
      <c r="A27" s="9"/>
      <c r="B27" s="21"/>
      <c r="C27" s="21"/>
      <c r="D27" s="25"/>
      <c r="E27" s="23"/>
      <c r="F27" s="23"/>
      <c r="G27" s="23"/>
      <c r="H27" s="23"/>
      <c r="I27" s="23"/>
      <c r="J27" s="23"/>
      <c r="K27" s="23"/>
      <c r="L27" s="25"/>
      <c r="M27" s="23"/>
      <c r="N27" s="23"/>
      <c r="O27" s="23"/>
      <c r="P27" s="24"/>
      <c r="Q27" s="21"/>
      <c r="R27" s="18"/>
      <c r="S27" s="18"/>
    </row>
    <row r="28" spans="1:19" s="15" customFormat="1" ht="5.25" customHeight="1">
      <c r="P28" s="18"/>
      <c r="Q28" s="18"/>
      <c r="S28" s="18"/>
    </row>
    <row r="29" spans="1:19" s="15" customFormat="1" ht="16.5" customHeight="1">
      <c r="B29" s="8" t="s">
        <v>92</v>
      </c>
      <c r="C29" s="80" t="s">
        <v>93</v>
      </c>
      <c r="S29" s="18"/>
    </row>
    <row r="30" spans="1:19" s="15" customFormat="1" ht="19.5">
      <c r="B30" s="8" t="s">
        <v>94</v>
      </c>
      <c r="C30" s="80" t="s">
        <v>95</v>
      </c>
      <c r="S30" s="18"/>
    </row>
    <row r="31" spans="1:19">
      <c r="S31" s="28"/>
    </row>
    <row r="32" spans="1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  <row r="46" spans="19:19">
      <c r="S46" s="28"/>
    </row>
    <row r="47" spans="19:19">
      <c r="S47" s="28"/>
    </row>
    <row r="48" spans="19:19">
      <c r="S48" s="28"/>
    </row>
  </sheetData>
  <mergeCells count="4">
    <mergeCell ref="A5:D8"/>
    <mergeCell ref="P5:Q8"/>
    <mergeCell ref="F5:J5"/>
    <mergeCell ref="K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view="pageBreakPreview" topLeftCell="A7" zoomScaleNormal="100" zoomScaleSheetLayoutView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3" width="4.5" style="11" customWidth="1"/>
    <col min="4" max="4" width="2.59765625" style="11" customWidth="1"/>
    <col min="5" max="5" width="9.69921875" style="11" customWidth="1"/>
    <col min="6" max="6" width="5.8984375" style="11" bestFit="1" customWidth="1"/>
    <col min="7" max="7" width="9.19921875" style="11" bestFit="1" customWidth="1"/>
    <col min="8" max="9" width="5.8984375" style="11" bestFit="1" customWidth="1"/>
    <col min="10" max="10" width="6.5" style="11" bestFit="1" customWidth="1"/>
    <col min="11" max="11" width="5.8984375" style="11" bestFit="1" customWidth="1"/>
    <col min="12" max="12" width="7.796875" style="11" customWidth="1"/>
    <col min="13" max="13" width="0.796875" style="11" customWidth="1"/>
    <col min="14" max="14" width="5.8984375" style="11" bestFit="1" customWidth="1"/>
    <col min="15" max="15" width="0.8984375" style="11" customWidth="1"/>
    <col min="16" max="16" width="5.296875" style="11" bestFit="1" customWidth="1"/>
    <col min="17" max="17" width="0.59765625" style="11" customWidth="1"/>
    <col min="18" max="18" width="10.796875" style="11" customWidth="1"/>
    <col min="19" max="19" width="5.5" style="11" customWidth="1"/>
    <col min="20" max="20" width="3" style="11" customWidth="1"/>
    <col min="21" max="16384" width="9.09765625" style="11"/>
  </cols>
  <sheetData>
    <row r="1" spans="1:18" s="1" customFormat="1">
      <c r="B1" s="2" t="s">
        <v>3</v>
      </c>
      <c r="C1" s="3">
        <v>18.2</v>
      </c>
      <c r="D1" s="2" t="s">
        <v>81</v>
      </c>
    </row>
    <row r="2" spans="1:18" s="5" customFormat="1">
      <c r="B2" s="1" t="s">
        <v>65</v>
      </c>
      <c r="C2" s="3">
        <v>18.2</v>
      </c>
      <c r="D2" s="6" t="s">
        <v>136</v>
      </c>
      <c r="K2" s="171"/>
      <c r="L2" s="171"/>
      <c r="M2" s="171"/>
      <c r="N2" s="171"/>
      <c r="O2" s="171"/>
      <c r="P2" s="69"/>
      <c r="Q2" s="69"/>
      <c r="R2" s="13"/>
    </row>
    <row r="3" spans="1:18" s="5" customFormat="1" ht="17.25" customHeight="1">
      <c r="B3" s="7"/>
      <c r="C3" s="3"/>
      <c r="D3" s="7"/>
      <c r="K3" s="69"/>
      <c r="L3" s="69"/>
      <c r="M3" s="69"/>
      <c r="N3" s="69"/>
      <c r="O3" s="69"/>
      <c r="P3" s="69"/>
      <c r="Q3" s="69"/>
      <c r="R3" s="14" t="s">
        <v>91</v>
      </c>
    </row>
    <row r="4" spans="1:18" s="5" customFormat="1" ht="3" customHeight="1">
      <c r="B4" s="7"/>
      <c r="C4" s="3"/>
      <c r="D4" s="7"/>
      <c r="R4" s="14"/>
    </row>
    <row r="5" spans="1:18" s="15" customFormat="1" ht="24" customHeight="1">
      <c r="A5" s="49"/>
      <c r="B5" s="66"/>
      <c r="C5" s="66"/>
      <c r="D5" s="54"/>
      <c r="E5" s="16" t="s">
        <v>2</v>
      </c>
      <c r="F5" s="176" t="s">
        <v>31</v>
      </c>
      <c r="G5" s="176"/>
      <c r="H5" s="176"/>
      <c r="I5" s="176"/>
      <c r="J5" s="176"/>
      <c r="K5" s="174" t="s">
        <v>53</v>
      </c>
      <c r="L5" s="175"/>
      <c r="M5" s="175"/>
      <c r="N5" s="175"/>
      <c r="O5" s="175"/>
      <c r="P5" s="175"/>
      <c r="Q5" s="175"/>
      <c r="R5" s="175"/>
    </row>
    <row r="6" spans="1:18" s="15" customFormat="1" ht="24" customHeight="1">
      <c r="A6" s="172" t="s">
        <v>6</v>
      </c>
      <c r="B6" s="172"/>
      <c r="C6" s="172"/>
      <c r="D6" s="173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7"/>
      <c r="L6" s="169"/>
      <c r="M6" s="170"/>
      <c r="N6" s="70"/>
      <c r="O6" s="71"/>
      <c r="P6" s="17"/>
      <c r="Q6" s="17"/>
      <c r="R6" s="70"/>
    </row>
    <row r="7" spans="1:18" s="15" customFormat="1" ht="26.25" customHeight="1">
      <c r="A7" s="172" t="s">
        <v>35</v>
      </c>
      <c r="B7" s="172"/>
      <c r="C7" s="172"/>
      <c r="D7" s="173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7" t="s">
        <v>0</v>
      </c>
      <c r="L7" s="169" t="s">
        <v>10</v>
      </c>
      <c r="M7" s="170"/>
      <c r="N7" s="169" t="s">
        <v>11</v>
      </c>
      <c r="O7" s="170"/>
      <c r="P7" s="68" t="s">
        <v>12</v>
      </c>
      <c r="Q7" s="17"/>
      <c r="R7" s="68" t="s">
        <v>9</v>
      </c>
    </row>
    <row r="8" spans="1:18" s="15" customFormat="1" ht="22.5" customHeight="1">
      <c r="A8" s="21"/>
      <c r="B8" s="62"/>
      <c r="C8" s="62"/>
      <c r="D8" s="55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72" t="s">
        <v>1</v>
      </c>
      <c r="L8" s="167" t="s">
        <v>77</v>
      </c>
      <c r="M8" s="168"/>
      <c r="N8" s="167" t="s">
        <v>78</v>
      </c>
      <c r="O8" s="168"/>
      <c r="P8" s="67" t="s">
        <v>13</v>
      </c>
      <c r="Q8" s="72"/>
      <c r="R8" s="67" t="s">
        <v>66</v>
      </c>
    </row>
    <row r="9" spans="1:18" ht="3" customHeight="1">
      <c r="A9" s="11" t="s">
        <v>34</v>
      </c>
      <c r="E9" s="40"/>
      <c r="F9" s="40"/>
      <c r="G9" s="40"/>
      <c r="H9" s="40"/>
      <c r="I9" s="40"/>
      <c r="J9" s="40"/>
      <c r="L9" s="41"/>
      <c r="M9" s="53"/>
      <c r="N9" s="41"/>
      <c r="O9" s="53"/>
      <c r="P9" s="28"/>
      <c r="Q9" s="28"/>
      <c r="R9" s="41"/>
    </row>
    <row r="10" spans="1:18" ht="29.25" customHeight="1">
      <c r="B10" s="74" t="s">
        <v>82</v>
      </c>
      <c r="E10" s="75">
        <v>39</v>
      </c>
      <c r="F10" s="117">
        <v>23509</v>
      </c>
      <c r="G10" s="117">
        <v>778</v>
      </c>
      <c r="H10" s="117">
        <v>9670</v>
      </c>
      <c r="I10" s="117">
        <v>13061</v>
      </c>
      <c r="J10" s="117" t="s">
        <v>83</v>
      </c>
      <c r="K10" s="118">
        <v>13787</v>
      </c>
      <c r="L10" s="119">
        <v>3456</v>
      </c>
      <c r="M10" s="120"/>
      <c r="N10" s="119">
        <v>7779</v>
      </c>
      <c r="O10" s="121"/>
      <c r="P10" s="119">
        <v>2543</v>
      </c>
      <c r="Q10" s="121"/>
      <c r="R10" s="122">
        <v>9</v>
      </c>
    </row>
    <row r="11" spans="1:18" ht="29.25" customHeight="1">
      <c r="B11" s="74" t="s">
        <v>84</v>
      </c>
      <c r="E11" s="75">
        <v>40</v>
      </c>
      <c r="F11" s="117">
        <v>24647</v>
      </c>
      <c r="G11" s="117">
        <v>852</v>
      </c>
      <c r="H11" s="117">
        <v>12323</v>
      </c>
      <c r="I11" s="117">
        <v>11472</v>
      </c>
      <c r="J11" s="117" t="s">
        <v>83</v>
      </c>
      <c r="K11" s="118">
        <v>14192</v>
      </c>
      <c r="L11" s="119">
        <v>3402</v>
      </c>
      <c r="M11" s="120"/>
      <c r="N11" s="119">
        <v>8383</v>
      </c>
      <c r="O11" s="121"/>
      <c r="P11" s="119">
        <v>2400</v>
      </c>
      <c r="Q11" s="121"/>
      <c r="R11" s="122">
        <v>7</v>
      </c>
    </row>
    <row r="12" spans="1:18" ht="29.25" customHeight="1">
      <c r="B12" s="74" t="s">
        <v>85</v>
      </c>
      <c r="E12" s="75">
        <v>40</v>
      </c>
      <c r="F12" s="117">
        <v>26072</v>
      </c>
      <c r="G12" s="117">
        <v>726</v>
      </c>
      <c r="H12" s="117">
        <v>13578</v>
      </c>
      <c r="I12" s="117">
        <v>11768</v>
      </c>
      <c r="J12" s="117" t="s">
        <v>83</v>
      </c>
      <c r="K12" s="118">
        <v>16867</v>
      </c>
      <c r="L12" s="119">
        <v>3757</v>
      </c>
      <c r="M12" s="120"/>
      <c r="N12" s="119">
        <v>9985</v>
      </c>
      <c r="O12" s="121"/>
      <c r="P12" s="119">
        <v>3117</v>
      </c>
      <c r="Q12" s="121"/>
      <c r="R12" s="122">
        <v>8</v>
      </c>
    </row>
    <row r="13" spans="1:18" ht="29.25" customHeight="1">
      <c r="B13" s="74" t="s">
        <v>86</v>
      </c>
      <c r="E13" s="75">
        <v>41</v>
      </c>
      <c r="F13" s="117">
        <v>26443</v>
      </c>
      <c r="G13" s="117">
        <v>742</v>
      </c>
      <c r="H13" s="117">
        <v>11906</v>
      </c>
      <c r="I13" s="117">
        <v>13795</v>
      </c>
      <c r="J13" s="117" t="s">
        <v>83</v>
      </c>
      <c r="K13" s="123">
        <v>19339</v>
      </c>
      <c r="L13" s="119">
        <v>3902</v>
      </c>
      <c r="M13" s="120"/>
      <c r="N13" s="119">
        <v>11903</v>
      </c>
      <c r="O13" s="121"/>
      <c r="P13" s="119">
        <v>3529</v>
      </c>
      <c r="Q13" s="121"/>
      <c r="R13" s="122">
        <v>6</v>
      </c>
    </row>
    <row r="14" spans="1:18" ht="29.25" customHeight="1">
      <c r="B14" s="74" t="s">
        <v>87</v>
      </c>
      <c r="E14" s="75">
        <v>47</v>
      </c>
      <c r="F14" s="117">
        <v>31732</v>
      </c>
      <c r="G14" s="117">
        <v>1020</v>
      </c>
      <c r="H14" s="117">
        <v>13737</v>
      </c>
      <c r="I14" s="117">
        <v>16975</v>
      </c>
      <c r="J14" s="117" t="s">
        <v>83</v>
      </c>
      <c r="K14" s="123">
        <v>22870</v>
      </c>
      <c r="L14" s="119">
        <v>4473</v>
      </c>
      <c r="M14" s="120"/>
      <c r="N14" s="119">
        <v>14559</v>
      </c>
      <c r="O14" s="121"/>
      <c r="P14" s="119">
        <v>3828</v>
      </c>
      <c r="Q14" s="121"/>
      <c r="R14" s="122">
        <v>10</v>
      </c>
    </row>
    <row r="15" spans="1:18" ht="29.25" customHeight="1">
      <c r="B15" s="74" t="s">
        <v>88</v>
      </c>
      <c r="E15" s="75">
        <v>47</v>
      </c>
      <c r="F15" s="117">
        <v>31732</v>
      </c>
      <c r="G15" s="117">
        <v>1079</v>
      </c>
      <c r="H15" s="117">
        <v>14577</v>
      </c>
      <c r="I15" s="117">
        <v>17600</v>
      </c>
      <c r="J15" s="117">
        <v>7</v>
      </c>
      <c r="K15" s="123">
        <f>SUM(L15:R15)</f>
        <v>25833</v>
      </c>
      <c r="L15" s="119">
        <v>5005</v>
      </c>
      <c r="M15" s="120"/>
      <c r="N15" s="119">
        <v>17315</v>
      </c>
      <c r="O15" s="121"/>
      <c r="P15" s="119">
        <v>3508</v>
      </c>
      <c r="Q15" s="121"/>
      <c r="R15" s="122">
        <v>5</v>
      </c>
    </row>
    <row r="16" spans="1:18" ht="29.25" customHeight="1">
      <c r="B16" s="74" t="s">
        <v>89</v>
      </c>
      <c r="E16" s="75">
        <v>50</v>
      </c>
      <c r="F16" s="124">
        <f>SUM(G16:J16)</f>
        <v>34397</v>
      </c>
      <c r="G16" s="125">
        <v>1059</v>
      </c>
      <c r="H16" s="125">
        <v>13989</v>
      </c>
      <c r="I16" s="125">
        <v>18859</v>
      </c>
      <c r="J16" s="124">
        <v>490</v>
      </c>
      <c r="K16" s="124">
        <f>SUM(L16:R16)</f>
        <v>26329</v>
      </c>
      <c r="L16" s="126">
        <v>5230</v>
      </c>
      <c r="M16" s="121"/>
      <c r="N16" s="126">
        <v>17555</v>
      </c>
      <c r="O16" s="121"/>
      <c r="P16" s="126">
        <v>3533</v>
      </c>
      <c r="Q16" s="121"/>
      <c r="R16" s="122">
        <v>11</v>
      </c>
    </row>
    <row r="17" spans="1:18" ht="29.25" customHeight="1">
      <c r="A17" s="28"/>
      <c r="B17" s="74" t="s">
        <v>90</v>
      </c>
      <c r="C17" s="28"/>
      <c r="D17" s="28"/>
      <c r="E17" s="75">
        <v>49</v>
      </c>
      <c r="F17" s="124">
        <f>SUM(G17:J17)</f>
        <v>34236</v>
      </c>
      <c r="G17" s="125">
        <v>999</v>
      </c>
      <c r="H17" s="125">
        <v>12584</v>
      </c>
      <c r="I17" s="125">
        <v>20488</v>
      </c>
      <c r="J17" s="124">
        <v>165</v>
      </c>
      <c r="K17" s="124">
        <f>SUM(L17:R17)</f>
        <v>29936</v>
      </c>
      <c r="L17" s="126">
        <v>5532</v>
      </c>
      <c r="M17" s="121"/>
      <c r="N17" s="126">
        <v>20261</v>
      </c>
      <c r="O17" s="121"/>
      <c r="P17" s="126">
        <v>4117</v>
      </c>
      <c r="Q17" s="121"/>
      <c r="R17" s="122">
        <v>26</v>
      </c>
    </row>
    <row r="18" spans="1:18" ht="29.25" customHeight="1">
      <c r="A18" s="28"/>
      <c r="B18" s="74" t="s">
        <v>135</v>
      </c>
      <c r="C18" s="28"/>
      <c r="D18" s="28"/>
      <c r="E18" s="75">
        <v>50</v>
      </c>
      <c r="F18" s="124">
        <f>SUM(G18:J18)</f>
        <v>35291</v>
      </c>
      <c r="G18" s="127">
        <v>846</v>
      </c>
      <c r="H18" s="127">
        <v>22624</v>
      </c>
      <c r="I18" s="127">
        <v>11821</v>
      </c>
      <c r="J18" s="128" t="s">
        <v>83</v>
      </c>
      <c r="K18" s="127">
        <v>28883</v>
      </c>
      <c r="L18" s="129">
        <v>5446</v>
      </c>
      <c r="M18" s="86"/>
      <c r="N18" s="129">
        <v>19655</v>
      </c>
      <c r="O18" s="120"/>
      <c r="P18" s="129">
        <v>3744</v>
      </c>
      <c r="Q18" s="120"/>
      <c r="R18" s="130">
        <v>38</v>
      </c>
    </row>
    <row r="19" spans="1:18" ht="3" customHeight="1">
      <c r="A19" s="42"/>
      <c r="B19" s="42"/>
      <c r="C19" s="42"/>
      <c r="D19" s="42"/>
      <c r="E19" s="43"/>
      <c r="F19" s="76"/>
      <c r="G19" s="76"/>
      <c r="H19" s="76"/>
      <c r="I19" s="76"/>
      <c r="J19" s="76"/>
      <c r="K19" s="77"/>
      <c r="L19" s="78"/>
      <c r="M19" s="79"/>
      <c r="N19" s="78"/>
      <c r="O19" s="79"/>
      <c r="P19" s="77"/>
      <c r="Q19" s="77"/>
      <c r="R19" s="44"/>
    </row>
    <row r="20" spans="1:18" ht="3.75" customHeight="1"/>
    <row r="21" spans="1:18" s="15" customFormat="1" ht="19.5" customHeight="1">
      <c r="B21" s="8" t="s">
        <v>92</v>
      </c>
      <c r="C21" s="80" t="s">
        <v>93</v>
      </c>
    </row>
    <row r="22" spans="1:18" s="15" customFormat="1" ht="19.5" customHeight="1">
      <c r="B22" s="8" t="s">
        <v>94</v>
      </c>
      <c r="C22" s="80" t="s">
        <v>95</v>
      </c>
    </row>
    <row r="23" spans="1:18" ht="19.5" customHeight="1"/>
    <row r="24" spans="1:18" ht="19.5" customHeight="1"/>
    <row r="25" spans="1:18" ht="19.5" customHeight="1"/>
    <row r="26" spans="1:18" ht="19.5" customHeight="1"/>
    <row r="27" spans="1:18" ht="3" customHeight="1"/>
    <row r="28" spans="1:18" ht="3" customHeight="1"/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view="pageBreakPreview" topLeftCell="A4" zoomScale="90" zoomScaleNormal="100" zoomScaleSheetLayoutView="9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59765625" style="11" customWidth="1"/>
    <col min="3" max="3" width="4.09765625" style="11" customWidth="1"/>
    <col min="4" max="4" width="2.296875" style="11" customWidth="1"/>
    <col min="5" max="5" width="11.296875" style="11" customWidth="1"/>
    <col min="6" max="7" width="8.09765625" style="11" customWidth="1"/>
    <col min="8" max="8" width="12.3984375" style="11" customWidth="1"/>
    <col min="9" max="9" width="6.3984375" style="11" customWidth="1"/>
    <col min="10" max="10" width="7.296875" style="11" bestFit="1" customWidth="1"/>
    <col min="11" max="11" width="12.3984375" style="11" customWidth="1"/>
    <col min="12" max="12" width="1.3984375" style="11" customWidth="1"/>
    <col min="13" max="13" width="20.3984375" style="11" customWidth="1"/>
    <col min="14" max="14" width="2.296875" style="28" customWidth="1"/>
    <col min="15" max="15" width="5.3984375" style="11" customWidth="1"/>
    <col min="16" max="16384" width="9.09765625" style="11"/>
  </cols>
  <sheetData>
    <row r="1" spans="1:13">
      <c r="A1" s="1"/>
      <c r="B1" s="2" t="s">
        <v>3</v>
      </c>
      <c r="C1" s="3">
        <v>18.3</v>
      </c>
      <c r="D1" s="2" t="s">
        <v>167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1" t="s">
        <v>65</v>
      </c>
      <c r="C2" s="3">
        <v>18.3</v>
      </c>
      <c r="D2" s="6" t="s">
        <v>168</v>
      </c>
      <c r="E2" s="5"/>
      <c r="F2" s="5"/>
      <c r="G2" s="5"/>
      <c r="H2" s="5"/>
      <c r="I2" s="5"/>
      <c r="J2" s="5"/>
      <c r="K2" s="5"/>
      <c r="L2" s="5"/>
      <c r="M2" s="5"/>
    </row>
    <row r="3" spans="1:13">
      <c r="A3" s="46"/>
      <c r="B3" s="46"/>
      <c r="C3" s="46"/>
      <c r="D3" s="47"/>
      <c r="E3" s="87"/>
      <c r="F3" s="46"/>
      <c r="G3" s="46"/>
      <c r="H3" s="46"/>
      <c r="I3" s="46"/>
      <c r="J3" s="46"/>
      <c r="K3" s="46"/>
      <c r="L3" s="179" t="s">
        <v>96</v>
      </c>
      <c r="M3" s="179"/>
    </row>
    <row r="4" spans="1:13">
      <c r="A4" s="49"/>
      <c r="B4" s="49"/>
      <c r="C4" s="49"/>
      <c r="D4" s="50"/>
      <c r="E4" s="16"/>
      <c r="F4" s="174" t="s">
        <v>67</v>
      </c>
      <c r="G4" s="175"/>
      <c r="H4" s="180"/>
      <c r="I4" s="174" t="s">
        <v>68</v>
      </c>
      <c r="J4" s="175"/>
      <c r="K4" s="180"/>
      <c r="L4" s="90"/>
      <c r="M4" s="49"/>
    </row>
    <row r="5" spans="1:13">
      <c r="A5" s="18"/>
      <c r="B5" s="18"/>
      <c r="C5" s="18"/>
      <c r="D5" s="27"/>
      <c r="E5" s="19" t="s">
        <v>2</v>
      </c>
      <c r="F5" s="92"/>
      <c r="G5" s="19"/>
      <c r="H5" s="16" t="s">
        <v>19</v>
      </c>
      <c r="I5" s="92"/>
      <c r="J5" s="19"/>
      <c r="K5" s="16" t="s">
        <v>19</v>
      </c>
      <c r="L5" s="92"/>
      <c r="M5" s="18"/>
    </row>
    <row r="6" spans="1:13">
      <c r="A6" s="172" t="s">
        <v>58</v>
      </c>
      <c r="B6" s="172"/>
      <c r="C6" s="172"/>
      <c r="D6" s="173"/>
      <c r="E6" s="19" t="s">
        <v>16</v>
      </c>
      <c r="F6" s="92"/>
      <c r="G6" s="19"/>
      <c r="H6" s="19" t="s">
        <v>18</v>
      </c>
      <c r="I6" s="92"/>
      <c r="J6" s="19"/>
      <c r="K6" s="19" t="s">
        <v>18</v>
      </c>
      <c r="L6" s="92"/>
      <c r="M6" s="92" t="s">
        <v>59</v>
      </c>
    </row>
    <row r="7" spans="1:13">
      <c r="A7" s="18"/>
      <c r="B7" s="18"/>
      <c r="C7" s="18"/>
      <c r="D7" s="27"/>
      <c r="E7" s="19" t="s">
        <v>5</v>
      </c>
      <c r="F7" s="92" t="s">
        <v>7</v>
      </c>
      <c r="G7" s="19" t="s">
        <v>17</v>
      </c>
      <c r="H7" s="19" t="s">
        <v>20</v>
      </c>
      <c r="I7" s="92" t="s">
        <v>7</v>
      </c>
      <c r="J7" s="19" t="s">
        <v>17</v>
      </c>
      <c r="K7" s="19" t="s">
        <v>20</v>
      </c>
      <c r="L7" s="92"/>
      <c r="M7" s="18"/>
    </row>
    <row r="8" spans="1:13">
      <c r="A8" s="21"/>
      <c r="B8" s="21"/>
      <c r="C8" s="21"/>
      <c r="D8" s="25"/>
      <c r="E8" s="22" t="s">
        <v>80</v>
      </c>
      <c r="F8" s="91" t="s">
        <v>76</v>
      </c>
      <c r="G8" s="22" t="s">
        <v>79</v>
      </c>
      <c r="H8" s="22" t="s">
        <v>21</v>
      </c>
      <c r="I8" s="91" t="s">
        <v>76</v>
      </c>
      <c r="J8" s="22" t="s">
        <v>79</v>
      </c>
      <c r="K8" s="22" t="s">
        <v>21</v>
      </c>
      <c r="L8" s="91"/>
      <c r="M8" s="21"/>
    </row>
    <row r="9" spans="1:13">
      <c r="A9" s="177" t="s">
        <v>37</v>
      </c>
      <c r="B9" s="177"/>
      <c r="C9" s="177"/>
      <c r="D9" s="178"/>
      <c r="E9" s="93">
        <f>SUM(E10:E22)</f>
        <v>13</v>
      </c>
      <c r="F9" s="131">
        <f>SUM(F10:F22)</f>
        <v>4325.3100000000004</v>
      </c>
      <c r="G9" s="131">
        <f>SUM(G10:G22)</f>
        <v>5020.26</v>
      </c>
      <c r="H9" s="131">
        <f>SUM(H10:H22)</f>
        <v>8606.34</v>
      </c>
      <c r="I9" s="131">
        <f t="shared" ref="I9:J9" si="0">SUM(I10:I22)</f>
        <v>77.279999999999987</v>
      </c>
      <c r="J9" s="131">
        <f t="shared" si="0"/>
        <v>118.04000000000002</v>
      </c>
      <c r="K9" s="131">
        <f>SUM(K10:K22)</f>
        <v>1038.08</v>
      </c>
      <c r="L9" s="5"/>
      <c r="M9" s="88" t="s">
        <v>1</v>
      </c>
    </row>
    <row r="10" spans="1:13">
      <c r="A10" s="94"/>
      <c r="B10" s="95" t="s">
        <v>139</v>
      </c>
      <c r="C10" s="94"/>
      <c r="D10" s="96"/>
      <c r="E10" s="106">
        <v>5</v>
      </c>
      <c r="F10" s="132">
        <v>1907.41</v>
      </c>
      <c r="G10" s="133">
        <v>2022.77</v>
      </c>
      <c r="H10" s="133">
        <v>3530.06</v>
      </c>
      <c r="I10" s="132">
        <v>61.99</v>
      </c>
      <c r="J10" s="133">
        <v>109.67</v>
      </c>
      <c r="K10" s="133">
        <v>444.31</v>
      </c>
      <c r="L10" s="39"/>
      <c r="M10" s="103" t="s">
        <v>152</v>
      </c>
    </row>
    <row r="11" spans="1:13">
      <c r="A11" s="94"/>
      <c r="B11" s="95" t="s">
        <v>140</v>
      </c>
      <c r="C11" s="94"/>
      <c r="D11" s="96"/>
      <c r="E11" s="106">
        <v>1</v>
      </c>
      <c r="F11" s="132">
        <v>132.66</v>
      </c>
      <c r="G11" s="133">
        <v>149.66999999999999</v>
      </c>
      <c r="H11" s="133">
        <v>351.55</v>
      </c>
      <c r="I11" s="132">
        <v>0.28999999999999998</v>
      </c>
      <c r="J11" s="133">
        <v>0.22</v>
      </c>
      <c r="K11" s="133">
        <v>88.14</v>
      </c>
      <c r="L11" s="39"/>
      <c r="M11" s="103" t="s">
        <v>153</v>
      </c>
    </row>
    <row r="12" spans="1:13">
      <c r="A12" s="94"/>
      <c r="B12" s="95" t="s">
        <v>141</v>
      </c>
      <c r="C12" s="94"/>
      <c r="D12" s="96"/>
      <c r="E12" s="106">
        <v>1</v>
      </c>
      <c r="F12" s="132">
        <v>417.25</v>
      </c>
      <c r="G12" s="133">
        <v>513.17999999999995</v>
      </c>
      <c r="H12" s="133">
        <v>901.86</v>
      </c>
      <c r="I12" s="132">
        <v>8.75</v>
      </c>
      <c r="J12" s="133">
        <v>2.59</v>
      </c>
      <c r="K12" s="133">
        <v>142.78</v>
      </c>
      <c r="L12" s="39"/>
      <c r="M12" s="103" t="s">
        <v>154</v>
      </c>
    </row>
    <row r="13" spans="1:13">
      <c r="A13" s="97"/>
      <c r="B13" s="95" t="s">
        <v>142</v>
      </c>
      <c r="C13" s="97"/>
      <c r="D13" s="96"/>
      <c r="E13" s="105" t="s">
        <v>83</v>
      </c>
      <c r="F13" s="134" t="s">
        <v>83</v>
      </c>
      <c r="G13" s="133" t="s">
        <v>83</v>
      </c>
      <c r="H13" s="133" t="s">
        <v>83</v>
      </c>
      <c r="I13" s="132" t="s">
        <v>83</v>
      </c>
      <c r="J13" s="133" t="s">
        <v>83</v>
      </c>
      <c r="K13" s="133" t="s">
        <v>83</v>
      </c>
      <c r="L13" s="39"/>
      <c r="M13" s="103" t="s">
        <v>155</v>
      </c>
    </row>
    <row r="14" spans="1:13">
      <c r="A14" s="98"/>
      <c r="B14" s="95" t="s">
        <v>143</v>
      </c>
      <c r="C14" s="98"/>
      <c r="D14" s="99"/>
      <c r="E14" s="32">
        <v>1</v>
      </c>
      <c r="F14" s="135">
        <v>284.81</v>
      </c>
      <c r="G14" s="136">
        <v>376.86</v>
      </c>
      <c r="H14" s="136">
        <v>677.46</v>
      </c>
      <c r="I14" s="135">
        <v>1.07</v>
      </c>
      <c r="J14" s="136">
        <v>0.84</v>
      </c>
      <c r="K14" s="136">
        <v>54.38</v>
      </c>
      <c r="L14" s="28"/>
      <c r="M14" s="103" t="s">
        <v>156</v>
      </c>
    </row>
    <row r="15" spans="1:13">
      <c r="A15" s="98"/>
      <c r="B15" s="95" t="s">
        <v>144</v>
      </c>
      <c r="C15" s="98"/>
      <c r="D15" s="99"/>
      <c r="E15" s="32">
        <v>1</v>
      </c>
      <c r="F15" s="135">
        <v>290.33</v>
      </c>
      <c r="G15" s="136">
        <v>313.54000000000002</v>
      </c>
      <c r="H15" s="136">
        <v>645.20000000000005</v>
      </c>
      <c r="I15" s="135">
        <v>0.52</v>
      </c>
      <c r="J15" s="136">
        <v>0.54</v>
      </c>
      <c r="K15" s="136">
        <v>68.650000000000006</v>
      </c>
      <c r="L15" s="28"/>
      <c r="M15" s="103" t="s">
        <v>157</v>
      </c>
    </row>
    <row r="16" spans="1:13">
      <c r="A16" s="98"/>
      <c r="B16" s="95" t="s">
        <v>145</v>
      </c>
      <c r="C16" s="98"/>
      <c r="D16" s="99"/>
      <c r="E16" s="32">
        <v>1</v>
      </c>
      <c r="F16" s="135">
        <v>310.67</v>
      </c>
      <c r="G16" s="136">
        <v>417.6</v>
      </c>
      <c r="H16" s="136">
        <v>477.72</v>
      </c>
      <c r="I16" s="135">
        <v>0.54</v>
      </c>
      <c r="J16" s="136">
        <v>0.44</v>
      </c>
      <c r="K16" s="136">
        <v>21.76</v>
      </c>
      <c r="L16" s="28"/>
      <c r="M16" s="103" t="s">
        <v>158</v>
      </c>
    </row>
    <row r="17" spans="1:13">
      <c r="A17" s="98"/>
      <c r="B17" s="95" t="s">
        <v>146</v>
      </c>
      <c r="C17" s="98"/>
      <c r="D17" s="99"/>
      <c r="E17" s="32">
        <v>1</v>
      </c>
      <c r="F17" s="135">
        <v>403.54</v>
      </c>
      <c r="G17" s="136">
        <v>480.41</v>
      </c>
      <c r="H17" s="136">
        <v>892.99</v>
      </c>
      <c r="I17" s="135">
        <v>2.57</v>
      </c>
      <c r="J17" s="136">
        <v>1.9</v>
      </c>
      <c r="K17" s="136">
        <v>141.91999999999999</v>
      </c>
      <c r="L17" s="28"/>
      <c r="M17" s="103" t="s">
        <v>159</v>
      </c>
    </row>
    <row r="18" spans="1:13">
      <c r="A18" s="98"/>
      <c r="B18" s="95" t="s">
        <v>147</v>
      </c>
      <c r="C18" s="98"/>
      <c r="D18" s="99"/>
      <c r="E18" s="32" t="s">
        <v>83</v>
      </c>
      <c r="F18" s="135" t="s">
        <v>83</v>
      </c>
      <c r="G18" s="136" t="s">
        <v>83</v>
      </c>
      <c r="H18" s="136" t="s">
        <v>83</v>
      </c>
      <c r="I18" s="135" t="s">
        <v>83</v>
      </c>
      <c r="J18" s="135" t="s">
        <v>83</v>
      </c>
      <c r="K18" s="135" t="s">
        <v>83</v>
      </c>
      <c r="L18" s="28"/>
      <c r="M18" s="103" t="s">
        <v>160</v>
      </c>
    </row>
    <row r="19" spans="1:13">
      <c r="A19" s="98"/>
      <c r="B19" s="95" t="s">
        <v>148</v>
      </c>
      <c r="C19" s="98"/>
      <c r="D19" s="99"/>
      <c r="E19" s="32">
        <v>1</v>
      </c>
      <c r="F19" s="135">
        <v>232.8</v>
      </c>
      <c r="G19" s="136">
        <v>283.3</v>
      </c>
      <c r="H19" s="136">
        <v>381.53</v>
      </c>
      <c r="I19" s="135">
        <v>0.27</v>
      </c>
      <c r="J19" s="136">
        <v>0.12</v>
      </c>
      <c r="K19" s="136">
        <v>38.200000000000003</v>
      </c>
      <c r="L19" s="28"/>
      <c r="M19" s="103" t="s">
        <v>161</v>
      </c>
    </row>
    <row r="20" spans="1:13">
      <c r="A20" s="98"/>
      <c r="B20" s="95" t="s">
        <v>149</v>
      </c>
      <c r="C20" s="98"/>
      <c r="D20" s="99"/>
      <c r="E20" s="32" t="s">
        <v>83</v>
      </c>
      <c r="F20" s="135" t="s">
        <v>83</v>
      </c>
      <c r="G20" s="136" t="s">
        <v>83</v>
      </c>
      <c r="H20" s="136" t="s">
        <v>83</v>
      </c>
      <c r="I20" s="135" t="s">
        <v>83</v>
      </c>
      <c r="J20" s="135" t="s">
        <v>83</v>
      </c>
      <c r="K20" s="135" t="s">
        <v>83</v>
      </c>
      <c r="L20" s="28"/>
      <c r="M20" s="103" t="s">
        <v>162</v>
      </c>
    </row>
    <row r="21" spans="1:13">
      <c r="A21" s="98"/>
      <c r="B21" s="95" t="s">
        <v>150</v>
      </c>
      <c r="C21" s="98"/>
      <c r="D21" s="99"/>
      <c r="E21" s="32">
        <v>1</v>
      </c>
      <c r="F21" s="135">
        <v>345.84</v>
      </c>
      <c r="G21" s="136">
        <v>462.93</v>
      </c>
      <c r="H21" s="136">
        <v>747.97</v>
      </c>
      <c r="I21" s="135">
        <v>1.28</v>
      </c>
      <c r="J21" s="136">
        <v>1.72</v>
      </c>
      <c r="K21" s="136">
        <v>37.94</v>
      </c>
      <c r="L21" s="28"/>
      <c r="M21" s="103" t="s">
        <v>163</v>
      </c>
    </row>
    <row r="22" spans="1:13">
      <c r="A22" s="100"/>
      <c r="B22" s="101" t="s">
        <v>151</v>
      </c>
      <c r="C22" s="100"/>
      <c r="D22" s="102"/>
      <c r="E22" s="59" t="s">
        <v>83</v>
      </c>
      <c r="F22" s="137" t="s">
        <v>83</v>
      </c>
      <c r="G22" s="138" t="s">
        <v>83</v>
      </c>
      <c r="H22" s="138" t="s">
        <v>83</v>
      </c>
      <c r="I22" s="137" t="s">
        <v>83</v>
      </c>
      <c r="J22" s="137" t="s">
        <v>83</v>
      </c>
      <c r="K22" s="137" t="s">
        <v>83</v>
      </c>
      <c r="L22" s="42"/>
      <c r="M22" s="104" t="s">
        <v>164</v>
      </c>
    </row>
    <row r="23" spans="1:13">
      <c r="A23" s="89"/>
      <c r="B23" s="107" t="s">
        <v>169</v>
      </c>
      <c r="C23" s="107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>
      <c r="A24" s="89"/>
      <c r="B24" s="107" t="s">
        <v>170</v>
      </c>
      <c r="C24" s="107"/>
      <c r="D24" s="89"/>
      <c r="E24" s="89"/>
      <c r="F24" s="89"/>
      <c r="G24" s="89"/>
      <c r="H24" s="89"/>
      <c r="I24" s="89"/>
      <c r="J24" s="89"/>
      <c r="K24" s="89"/>
      <c r="L24" s="89"/>
      <c r="M24" s="89"/>
    </row>
  </sheetData>
  <mergeCells count="5">
    <mergeCell ref="A9:D9"/>
    <mergeCell ref="L3:M3"/>
    <mergeCell ref="F4:H4"/>
    <mergeCell ref="I4:K4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view="pageBreakPreview" topLeftCell="A5" zoomScale="110" zoomScaleNormal="100" zoomScaleSheetLayoutView="11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5.09765625" style="11" customWidth="1"/>
    <col min="3" max="3" width="4.59765625" style="11" customWidth="1"/>
    <col min="4" max="4" width="3.8984375" style="11" customWidth="1"/>
    <col min="5" max="12" width="8" style="11" customWidth="1"/>
    <col min="13" max="13" width="16.3984375" style="28" customWidth="1"/>
    <col min="14" max="14" width="2.69921875" style="11" customWidth="1"/>
    <col min="15" max="15" width="5.3984375" style="11" customWidth="1"/>
    <col min="16" max="16384" width="9.09765625" style="11"/>
  </cols>
  <sheetData>
    <row r="1" spans="1:13" s="1" customFormat="1">
      <c r="B1" s="2" t="s">
        <v>3</v>
      </c>
      <c r="C1" s="3">
        <v>18.399999999999999</v>
      </c>
      <c r="D1" s="2" t="s">
        <v>137</v>
      </c>
      <c r="M1" s="4"/>
    </row>
    <row r="2" spans="1:13" s="5" customFormat="1">
      <c r="B2" s="1" t="s">
        <v>65</v>
      </c>
      <c r="C2" s="3">
        <v>18.399999999999999</v>
      </c>
      <c r="D2" s="6" t="s">
        <v>138</v>
      </c>
    </row>
    <row r="3" spans="1:13" s="30" customFormat="1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5" t="s">
        <v>36</v>
      </c>
    </row>
    <row r="4" spans="1:13" s="31" customFormat="1" ht="21" customHeight="1">
      <c r="A4" s="159" t="s">
        <v>58</v>
      </c>
      <c r="B4" s="183"/>
      <c r="C4" s="183"/>
      <c r="D4" s="184"/>
      <c r="E4" s="16"/>
      <c r="F4" s="192" t="s">
        <v>61</v>
      </c>
      <c r="G4" s="193"/>
      <c r="H4" s="194"/>
      <c r="I4" s="192" t="s">
        <v>62</v>
      </c>
      <c r="J4" s="193"/>
      <c r="K4" s="193"/>
      <c r="L4" s="194"/>
      <c r="M4" s="189" t="s">
        <v>59</v>
      </c>
    </row>
    <row r="5" spans="1:13" s="31" customFormat="1" ht="19.5">
      <c r="A5" s="185"/>
      <c r="B5" s="185"/>
      <c r="C5" s="185"/>
      <c r="D5" s="186"/>
      <c r="E5" s="19"/>
      <c r="F5" s="167" t="s">
        <v>69</v>
      </c>
      <c r="G5" s="195"/>
      <c r="H5" s="168"/>
      <c r="I5" s="167" t="s">
        <v>70</v>
      </c>
      <c r="J5" s="195"/>
      <c r="K5" s="195"/>
      <c r="L5" s="168"/>
      <c r="M5" s="190"/>
    </row>
    <row r="6" spans="1:13" s="31" customFormat="1" ht="21" customHeight="1">
      <c r="A6" s="185"/>
      <c r="B6" s="185"/>
      <c r="C6" s="185"/>
      <c r="D6" s="186"/>
      <c r="E6" s="19"/>
      <c r="G6" s="64"/>
      <c r="H6" s="64"/>
      <c r="J6" s="19" t="s">
        <v>55</v>
      </c>
      <c r="L6" s="64"/>
      <c r="M6" s="190"/>
    </row>
    <row r="7" spans="1:13" s="31" customFormat="1" ht="17.25" customHeight="1">
      <c r="A7" s="185"/>
      <c r="B7" s="185"/>
      <c r="C7" s="185"/>
      <c r="D7" s="186"/>
      <c r="E7" s="19" t="s">
        <v>0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56</v>
      </c>
      <c r="K7" s="19" t="s">
        <v>25</v>
      </c>
      <c r="L7" s="17" t="s">
        <v>26</v>
      </c>
      <c r="M7" s="190"/>
    </row>
    <row r="8" spans="1:13" s="31" customFormat="1" ht="17.25" customHeight="1">
      <c r="A8" s="163"/>
      <c r="B8" s="163"/>
      <c r="C8" s="163"/>
      <c r="D8" s="187"/>
      <c r="E8" s="19" t="s">
        <v>1</v>
      </c>
      <c r="F8" s="20" t="s">
        <v>27</v>
      </c>
      <c r="G8" s="19" t="s">
        <v>63</v>
      </c>
      <c r="H8" s="17" t="s">
        <v>28</v>
      </c>
      <c r="I8" s="19" t="s">
        <v>30</v>
      </c>
      <c r="J8" s="22" t="s">
        <v>57</v>
      </c>
      <c r="K8" s="19" t="s">
        <v>29</v>
      </c>
      <c r="L8" s="56" t="s">
        <v>64</v>
      </c>
      <c r="M8" s="191"/>
    </row>
    <row r="9" spans="1:13" s="31" customFormat="1" ht="3" customHeight="1">
      <c r="A9" s="48"/>
      <c r="B9" s="48"/>
      <c r="C9" s="48"/>
      <c r="D9" s="48"/>
      <c r="E9" s="16"/>
      <c r="F9" s="16"/>
      <c r="G9" s="16"/>
      <c r="H9" s="16"/>
      <c r="I9" s="16"/>
      <c r="J9" s="16"/>
      <c r="K9" s="16"/>
      <c r="L9" s="16"/>
      <c r="M9" s="57"/>
    </row>
    <row r="10" spans="1:13" s="39" customFormat="1" ht="24.75" customHeight="1">
      <c r="A10" s="188" t="s">
        <v>37</v>
      </c>
      <c r="B10" s="188"/>
      <c r="C10" s="188"/>
      <c r="D10" s="188"/>
      <c r="E10" s="51"/>
      <c r="F10" s="51"/>
      <c r="G10" s="51"/>
      <c r="H10" s="51"/>
      <c r="I10" s="51"/>
      <c r="J10" s="51"/>
      <c r="K10" s="51"/>
      <c r="L10" s="51"/>
      <c r="M10" s="58" t="s">
        <v>1</v>
      </c>
    </row>
    <row r="11" spans="1:13" s="39" customFormat="1" ht="18" customHeight="1">
      <c r="A11" s="181" t="s">
        <v>139</v>
      </c>
      <c r="B11" s="181"/>
      <c r="C11" s="181"/>
      <c r="D11" s="182"/>
      <c r="E11" s="19">
        <v>34</v>
      </c>
      <c r="F11" s="17">
        <v>7</v>
      </c>
      <c r="G11" s="19" t="s">
        <v>83</v>
      </c>
      <c r="H11" s="17" t="s">
        <v>83</v>
      </c>
      <c r="I11" s="19">
        <v>9</v>
      </c>
      <c r="J11" s="19">
        <v>10</v>
      </c>
      <c r="K11" s="17">
        <v>3</v>
      </c>
      <c r="L11" s="19">
        <v>5</v>
      </c>
      <c r="M11" s="18" t="s">
        <v>152</v>
      </c>
    </row>
    <row r="12" spans="1:13" s="39" customFormat="1" ht="18" customHeight="1">
      <c r="A12" s="181" t="s">
        <v>140</v>
      </c>
      <c r="B12" s="181"/>
      <c r="C12" s="181"/>
      <c r="D12" s="182"/>
      <c r="E12" s="19">
        <v>3</v>
      </c>
      <c r="F12" s="92">
        <v>3</v>
      </c>
      <c r="G12" s="19" t="s">
        <v>83</v>
      </c>
      <c r="H12" s="17" t="s">
        <v>83</v>
      </c>
      <c r="I12" s="19" t="s">
        <v>83</v>
      </c>
      <c r="J12" s="19" t="s">
        <v>83</v>
      </c>
      <c r="K12" s="17" t="s">
        <v>83</v>
      </c>
      <c r="L12" s="19" t="s">
        <v>83</v>
      </c>
      <c r="M12" s="18" t="s">
        <v>153</v>
      </c>
    </row>
    <row r="13" spans="1:13" s="39" customFormat="1" ht="18" customHeight="1">
      <c r="A13" s="181" t="s">
        <v>141</v>
      </c>
      <c r="B13" s="181"/>
      <c r="C13" s="181"/>
      <c r="D13" s="182"/>
      <c r="E13" s="19">
        <v>7</v>
      </c>
      <c r="F13" s="92">
        <v>3</v>
      </c>
      <c r="G13" s="19" t="s">
        <v>83</v>
      </c>
      <c r="H13" s="17">
        <v>1</v>
      </c>
      <c r="I13" s="19">
        <v>1</v>
      </c>
      <c r="J13" s="19">
        <v>1</v>
      </c>
      <c r="K13" s="17" t="s">
        <v>83</v>
      </c>
      <c r="L13" s="19">
        <v>1</v>
      </c>
      <c r="M13" s="26" t="s">
        <v>154</v>
      </c>
    </row>
    <row r="14" spans="1:13" s="39" customFormat="1" ht="18" customHeight="1">
      <c r="A14" s="181" t="s">
        <v>142</v>
      </c>
      <c r="B14" s="181"/>
      <c r="C14" s="181"/>
      <c r="D14" s="182"/>
      <c r="E14" s="19">
        <v>5</v>
      </c>
      <c r="F14" s="92">
        <v>1</v>
      </c>
      <c r="G14" s="19" t="s">
        <v>83</v>
      </c>
      <c r="H14" s="73" t="s">
        <v>83</v>
      </c>
      <c r="I14" s="93" t="s">
        <v>83</v>
      </c>
      <c r="J14" s="19">
        <v>3</v>
      </c>
      <c r="K14" s="17" t="s">
        <v>83</v>
      </c>
      <c r="L14" s="19">
        <v>1</v>
      </c>
      <c r="M14" s="26" t="s">
        <v>155</v>
      </c>
    </row>
    <row r="15" spans="1:13" s="39" customFormat="1" ht="18" customHeight="1">
      <c r="A15" s="181" t="s">
        <v>143</v>
      </c>
      <c r="B15" s="181"/>
      <c r="C15" s="181"/>
      <c r="D15" s="182"/>
      <c r="E15" s="19">
        <v>5</v>
      </c>
      <c r="F15" s="92">
        <v>3</v>
      </c>
      <c r="G15" s="19" t="s">
        <v>83</v>
      </c>
      <c r="H15" s="73" t="s">
        <v>83</v>
      </c>
      <c r="I15" s="93" t="s">
        <v>83</v>
      </c>
      <c r="J15" s="19">
        <v>2</v>
      </c>
      <c r="K15" s="17" t="s">
        <v>83</v>
      </c>
      <c r="L15" s="19" t="s">
        <v>83</v>
      </c>
      <c r="M15" s="26" t="s">
        <v>156</v>
      </c>
    </row>
    <row r="16" spans="1:13" s="39" customFormat="1" ht="18" customHeight="1">
      <c r="A16" s="181" t="s">
        <v>144</v>
      </c>
      <c r="B16" s="181"/>
      <c r="C16" s="181"/>
      <c r="D16" s="182"/>
      <c r="E16" s="19">
        <v>3</v>
      </c>
      <c r="F16" s="92">
        <v>2</v>
      </c>
      <c r="G16" s="19" t="s">
        <v>83</v>
      </c>
      <c r="H16" s="73" t="s">
        <v>83</v>
      </c>
      <c r="I16" s="93" t="s">
        <v>83</v>
      </c>
      <c r="J16" s="19" t="s">
        <v>83</v>
      </c>
      <c r="K16" s="17" t="s">
        <v>83</v>
      </c>
      <c r="L16" s="19">
        <v>1</v>
      </c>
      <c r="M16" s="26" t="s">
        <v>157</v>
      </c>
    </row>
    <row r="17" spans="1:13" s="39" customFormat="1" ht="18" customHeight="1">
      <c r="A17" s="181" t="s">
        <v>145</v>
      </c>
      <c r="B17" s="181"/>
      <c r="C17" s="181"/>
      <c r="D17" s="182"/>
      <c r="E17" s="19">
        <v>2</v>
      </c>
      <c r="F17" s="92">
        <v>2</v>
      </c>
      <c r="G17" s="19" t="s">
        <v>83</v>
      </c>
      <c r="H17" s="73" t="s">
        <v>83</v>
      </c>
      <c r="I17" s="93" t="s">
        <v>83</v>
      </c>
      <c r="J17" s="19" t="s">
        <v>83</v>
      </c>
      <c r="K17" s="17" t="s">
        <v>83</v>
      </c>
      <c r="L17" s="19" t="s">
        <v>83</v>
      </c>
      <c r="M17" s="26" t="s">
        <v>158</v>
      </c>
    </row>
    <row r="18" spans="1:13" s="39" customFormat="1" ht="18" customHeight="1">
      <c r="A18" s="181" t="s">
        <v>146</v>
      </c>
      <c r="B18" s="181"/>
      <c r="C18" s="181"/>
      <c r="D18" s="182"/>
      <c r="E18" s="19">
        <v>5</v>
      </c>
      <c r="F18" s="92">
        <v>2</v>
      </c>
      <c r="G18" s="19" t="s">
        <v>83</v>
      </c>
      <c r="H18" s="73" t="s">
        <v>83</v>
      </c>
      <c r="I18" s="93" t="s">
        <v>83</v>
      </c>
      <c r="J18" s="19">
        <v>2</v>
      </c>
      <c r="K18" s="17" t="s">
        <v>83</v>
      </c>
      <c r="L18" s="19">
        <v>1</v>
      </c>
      <c r="M18" s="26" t="s">
        <v>159</v>
      </c>
    </row>
    <row r="19" spans="1:13" s="39" customFormat="1" ht="18" customHeight="1">
      <c r="A19" s="181" t="s">
        <v>147</v>
      </c>
      <c r="B19" s="181"/>
      <c r="C19" s="181"/>
      <c r="D19" s="182"/>
      <c r="E19" s="19">
        <v>2</v>
      </c>
      <c r="F19" s="92">
        <v>2</v>
      </c>
      <c r="G19" s="19" t="s">
        <v>83</v>
      </c>
      <c r="H19" s="73" t="s">
        <v>83</v>
      </c>
      <c r="I19" s="93" t="s">
        <v>83</v>
      </c>
      <c r="J19" s="19" t="s">
        <v>83</v>
      </c>
      <c r="K19" s="17" t="s">
        <v>83</v>
      </c>
      <c r="L19" s="19" t="s">
        <v>83</v>
      </c>
      <c r="M19" s="26" t="s">
        <v>160</v>
      </c>
    </row>
    <row r="20" spans="1:13" s="39" customFormat="1" ht="18" customHeight="1">
      <c r="A20" s="181" t="s">
        <v>148</v>
      </c>
      <c r="B20" s="181"/>
      <c r="C20" s="181"/>
      <c r="D20" s="182"/>
      <c r="E20" s="19">
        <v>5</v>
      </c>
      <c r="F20" s="92">
        <v>4</v>
      </c>
      <c r="G20" s="19" t="s">
        <v>83</v>
      </c>
      <c r="H20" s="73" t="s">
        <v>83</v>
      </c>
      <c r="I20" s="93" t="s">
        <v>83</v>
      </c>
      <c r="J20" s="19">
        <v>1</v>
      </c>
      <c r="K20" s="17" t="s">
        <v>83</v>
      </c>
      <c r="L20" s="19" t="s">
        <v>83</v>
      </c>
      <c r="M20" s="26" t="s">
        <v>161</v>
      </c>
    </row>
    <row r="21" spans="1:13" s="28" customFormat="1" ht="18" customHeight="1">
      <c r="A21" s="181" t="s">
        <v>149</v>
      </c>
      <c r="B21" s="181"/>
      <c r="C21" s="181"/>
      <c r="D21" s="182"/>
      <c r="E21" s="19">
        <v>5</v>
      </c>
      <c r="F21" s="92">
        <v>3</v>
      </c>
      <c r="G21" s="19" t="s">
        <v>83</v>
      </c>
      <c r="H21" s="73" t="s">
        <v>83</v>
      </c>
      <c r="I21" s="93" t="s">
        <v>83</v>
      </c>
      <c r="J21" s="19">
        <v>1</v>
      </c>
      <c r="K21" s="17" t="s">
        <v>83</v>
      </c>
      <c r="L21" s="19">
        <v>1</v>
      </c>
      <c r="M21" s="26" t="s">
        <v>162</v>
      </c>
    </row>
    <row r="22" spans="1:13" s="28" customFormat="1" ht="18" customHeight="1">
      <c r="A22" s="181" t="s">
        <v>150</v>
      </c>
      <c r="B22" s="181"/>
      <c r="C22" s="181"/>
      <c r="D22" s="182"/>
      <c r="E22" s="19">
        <v>4</v>
      </c>
      <c r="F22" s="92">
        <v>3</v>
      </c>
      <c r="G22" s="19" t="s">
        <v>83</v>
      </c>
      <c r="H22" s="73" t="s">
        <v>83</v>
      </c>
      <c r="I22" s="93" t="s">
        <v>83</v>
      </c>
      <c r="J22" s="19">
        <v>1</v>
      </c>
      <c r="K22" s="17" t="s">
        <v>83</v>
      </c>
      <c r="L22" s="19" t="s">
        <v>83</v>
      </c>
      <c r="M22" s="26" t="s">
        <v>163</v>
      </c>
    </row>
    <row r="23" spans="1:13" s="28" customFormat="1" ht="18" customHeight="1">
      <c r="A23" s="181" t="s">
        <v>151</v>
      </c>
      <c r="B23" s="181"/>
      <c r="C23" s="181"/>
      <c r="D23" s="182"/>
      <c r="E23" s="19">
        <v>6</v>
      </c>
      <c r="F23" s="92">
        <v>4</v>
      </c>
      <c r="G23" s="19" t="s">
        <v>83</v>
      </c>
      <c r="H23" s="73" t="s">
        <v>83</v>
      </c>
      <c r="I23" s="93" t="s">
        <v>83</v>
      </c>
      <c r="J23" s="19">
        <v>1</v>
      </c>
      <c r="K23" s="17" t="s">
        <v>83</v>
      </c>
      <c r="L23" s="19">
        <v>1</v>
      </c>
      <c r="M23" s="26" t="s">
        <v>164</v>
      </c>
    </row>
    <row r="24" spans="1:13" ht="3" customHeight="1">
      <c r="A24" s="21"/>
      <c r="B24" s="21"/>
      <c r="C24" s="21"/>
      <c r="D24" s="21"/>
      <c r="E24" s="23"/>
      <c r="F24" s="21"/>
      <c r="G24" s="23"/>
      <c r="H24" s="21"/>
      <c r="I24" s="23"/>
      <c r="J24" s="23"/>
      <c r="K24" s="21"/>
      <c r="L24" s="23"/>
      <c r="M24" s="24"/>
    </row>
    <row r="25" spans="1:13" ht="3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10" customFormat="1" ht="19.5">
      <c r="B26" s="15" t="s">
        <v>165</v>
      </c>
      <c r="M26" s="31"/>
    </row>
    <row r="27" spans="1:13" s="10" customFormat="1" ht="19.5">
      <c r="B27" s="15" t="s">
        <v>166</v>
      </c>
      <c r="M27" s="31"/>
    </row>
  </sheetData>
  <mergeCells count="20">
    <mergeCell ref="A4:D8"/>
    <mergeCell ref="A10:D10"/>
    <mergeCell ref="M4:M8"/>
    <mergeCell ref="F4:H4"/>
    <mergeCell ref="F5:H5"/>
    <mergeCell ref="I4:L4"/>
    <mergeCell ref="I5:L5"/>
    <mergeCell ref="A11:D11"/>
    <mergeCell ref="A12:D12"/>
    <mergeCell ref="A13:D13"/>
    <mergeCell ref="A14:D14"/>
    <mergeCell ref="A15:D15"/>
    <mergeCell ref="A21:D21"/>
    <mergeCell ref="A22:D22"/>
    <mergeCell ref="A23:D23"/>
    <mergeCell ref="A16:D16"/>
    <mergeCell ref="A17:D17"/>
    <mergeCell ref="A18:D18"/>
    <mergeCell ref="A19:D19"/>
    <mergeCell ref="A20:D2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796875" style="11" customWidth="1"/>
    <col min="3" max="3" width="5" style="11" customWidth="1"/>
    <col min="4" max="4" width="5.59765625" style="11" customWidth="1"/>
    <col min="5" max="8" width="19.3984375" style="11" customWidth="1"/>
    <col min="9" max="9" width="2.296875" style="11" customWidth="1"/>
    <col min="10" max="10" width="5.69921875" style="11" customWidth="1"/>
    <col min="11" max="256" width="9.09765625" style="11"/>
    <col min="257" max="257" width="1.69921875" style="11" customWidth="1"/>
    <col min="258" max="258" width="6.09765625" style="11" customWidth="1"/>
    <col min="259" max="259" width="5" style="11" customWidth="1"/>
    <col min="260" max="260" width="15" style="11" customWidth="1"/>
    <col min="261" max="261" width="28.8984375" style="11" customWidth="1"/>
    <col min="262" max="262" width="28.69921875" style="11" customWidth="1"/>
    <col min="263" max="264" width="28.296875" style="11" customWidth="1"/>
    <col min="265" max="265" width="2.296875" style="11" customWidth="1"/>
    <col min="266" max="266" width="5.69921875" style="11" customWidth="1"/>
    <col min="267" max="512" width="9.09765625" style="11"/>
    <col min="513" max="513" width="1.69921875" style="11" customWidth="1"/>
    <col min="514" max="514" width="6.09765625" style="11" customWidth="1"/>
    <col min="515" max="515" width="5" style="11" customWidth="1"/>
    <col min="516" max="516" width="15" style="11" customWidth="1"/>
    <col min="517" max="517" width="28.8984375" style="11" customWidth="1"/>
    <col min="518" max="518" width="28.69921875" style="11" customWidth="1"/>
    <col min="519" max="520" width="28.296875" style="11" customWidth="1"/>
    <col min="521" max="521" width="2.296875" style="11" customWidth="1"/>
    <col min="522" max="522" width="5.69921875" style="11" customWidth="1"/>
    <col min="523" max="768" width="9.09765625" style="11"/>
    <col min="769" max="769" width="1.69921875" style="11" customWidth="1"/>
    <col min="770" max="770" width="6.09765625" style="11" customWidth="1"/>
    <col min="771" max="771" width="5" style="11" customWidth="1"/>
    <col min="772" max="772" width="15" style="11" customWidth="1"/>
    <col min="773" max="773" width="28.8984375" style="11" customWidth="1"/>
    <col min="774" max="774" width="28.69921875" style="11" customWidth="1"/>
    <col min="775" max="776" width="28.296875" style="11" customWidth="1"/>
    <col min="777" max="777" width="2.296875" style="11" customWidth="1"/>
    <col min="778" max="778" width="5.69921875" style="11" customWidth="1"/>
    <col min="779" max="1024" width="9.09765625" style="11"/>
    <col min="1025" max="1025" width="1.69921875" style="11" customWidth="1"/>
    <col min="1026" max="1026" width="6.09765625" style="11" customWidth="1"/>
    <col min="1027" max="1027" width="5" style="11" customWidth="1"/>
    <col min="1028" max="1028" width="15" style="11" customWidth="1"/>
    <col min="1029" max="1029" width="28.8984375" style="11" customWidth="1"/>
    <col min="1030" max="1030" width="28.69921875" style="11" customWidth="1"/>
    <col min="1031" max="1032" width="28.296875" style="11" customWidth="1"/>
    <col min="1033" max="1033" width="2.296875" style="11" customWidth="1"/>
    <col min="1034" max="1034" width="5.69921875" style="11" customWidth="1"/>
    <col min="1035" max="1280" width="9.09765625" style="11"/>
    <col min="1281" max="1281" width="1.69921875" style="11" customWidth="1"/>
    <col min="1282" max="1282" width="6.09765625" style="11" customWidth="1"/>
    <col min="1283" max="1283" width="5" style="11" customWidth="1"/>
    <col min="1284" max="1284" width="15" style="11" customWidth="1"/>
    <col min="1285" max="1285" width="28.8984375" style="11" customWidth="1"/>
    <col min="1286" max="1286" width="28.69921875" style="11" customWidth="1"/>
    <col min="1287" max="1288" width="28.296875" style="11" customWidth="1"/>
    <col min="1289" max="1289" width="2.296875" style="11" customWidth="1"/>
    <col min="1290" max="1290" width="5.69921875" style="11" customWidth="1"/>
    <col min="1291" max="1536" width="9.09765625" style="11"/>
    <col min="1537" max="1537" width="1.69921875" style="11" customWidth="1"/>
    <col min="1538" max="1538" width="6.09765625" style="11" customWidth="1"/>
    <col min="1539" max="1539" width="5" style="11" customWidth="1"/>
    <col min="1540" max="1540" width="15" style="11" customWidth="1"/>
    <col min="1541" max="1541" width="28.8984375" style="11" customWidth="1"/>
    <col min="1542" max="1542" width="28.69921875" style="11" customWidth="1"/>
    <col min="1543" max="1544" width="28.296875" style="11" customWidth="1"/>
    <col min="1545" max="1545" width="2.296875" style="11" customWidth="1"/>
    <col min="1546" max="1546" width="5.69921875" style="11" customWidth="1"/>
    <col min="1547" max="1792" width="9.09765625" style="11"/>
    <col min="1793" max="1793" width="1.69921875" style="11" customWidth="1"/>
    <col min="1794" max="1794" width="6.09765625" style="11" customWidth="1"/>
    <col min="1795" max="1795" width="5" style="11" customWidth="1"/>
    <col min="1796" max="1796" width="15" style="11" customWidth="1"/>
    <col min="1797" max="1797" width="28.8984375" style="11" customWidth="1"/>
    <col min="1798" max="1798" width="28.69921875" style="11" customWidth="1"/>
    <col min="1799" max="1800" width="28.296875" style="11" customWidth="1"/>
    <col min="1801" max="1801" width="2.296875" style="11" customWidth="1"/>
    <col min="1802" max="1802" width="5.69921875" style="11" customWidth="1"/>
    <col min="1803" max="2048" width="9.09765625" style="11"/>
    <col min="2049" max="2049" width="1.69921875" style="11" customWidth="1"/>
    <col min="2050" max="2050" width="6.09765625" style="11" customWidth="1"/>
    <col min="2051" max="2051" width="5" style="11" customWidth="1"/>
    <col min="2052" max="2052" width="15" style="11" customWidth="1"/>
    <col min="2053" max="2053" width="28.8984375" style="11" customWidth="1"/>
    <col min="2054" max="2054" width="28.69921875" style="11" customWidth="1"/>
    <col min="2055" max="2056" width="28.296875" style="11" customWidth="1"/>
    <col min="2057" max="2057" width="2.296875" style="11" customWidth="1"/>
    <col min="2058" max="2058" width="5.69921875" style="11" customWidth="1"/>
    <col min="2059" max="2304" width="9.09765625" style="11"/>
    <col min="2305" max="2305" width="1.69921875" style="11" customWidth="1"/>
    <col min="2306" max="2306" width="6.09765625" style="11" customWidth="1"/>
    <col min="2307" max="2307" width="5" style="11" customWidth="1"/>
    <col min="2308" max="2308" width="15" style="11" customWidth="1"/>
    <col min="2309" max="2309" width="28.8984375" style="11" customWidth="1"/>
    <col min="2310" max="2310" width="28.69921875" style="11" customWidth="1"/>
    <col min="2311" max="2312" width="28.296875" style="11" customWidth="1"/>
    <col min="2313" max="2313" width="2.296875" style="11" customWidth="1"/>
    <col min="2314" max="2314" width="5.69921875" style="11" customWidth="1"/>
    <col min="2315" max="2560" width="9.09765625" style="11"/>
    <col min="2561" max="2561" width="1.69921875" style="11" customWidth="1"/>
    <col min="2562" max="2562" width="6.09765625" style="11" customWidth="1"/>
    <col min="2563" max="2563" width="5" style="11" customWidth="1"/>
    <col min="2564" max="2564" width="15" style="11" customWidth="1"/>
    <col min="2565" max="2565" width="28.8984375" style="11" customWidth="1"/>
    <col min="2566" max="2566" width="28.69921875" style="11" customWidth="1"/>
    <col min="2567" max="2568" width="28.296875" style="11" customWidth="1"/>
    <col min="2569" max="2569" width="2.296875" style="11" customWidth="1"/>
    <col min="2570" max="2570" width="5.69921875" style="11" customWidth="1"/>
    <col min="2571" max="2816" width="9.09765625" style="11"/>
    <col min="2817" max="2817" width="1.69921875" style="11" customWidth="1"/>
    <col min="2818" max="2818" width="6.09765625" style="11" customWidth="1"/>
    <col min="2819" max="2819" width="5" style="11" customWidth="1"/>
    <col min="2820" max="2820" width="15" style="11" customWidth="1"/>
    <col min="2821" max="2821" width="28.8984375" style="11" customWidth="1"/>
    <col min="2822" max="2822" width="28.69921875" style="11" customWidth="1"/>
    <col min="2823" max="2824" width="28.296875" style="11" customWidth="1"/>
    <col min="2825" max="2825" width="2.296875" style="11" customWidth="1"/>
    <col min="2826" max="2826" width="5.69921875" style="11" customWidth="1"/>
    <col min="2827" max="3072" width="9.09765625" style="11"/>
    <col min="3073" max="3073" width="1.69921875" style="11" customWidth="1"/>
    <col min="3074" max="3074" width="6.09765625" style="11" customWidth="1"/>
    <col min="3075" max="3075" width="5" style="11" customWidth="1"/>
    <col min="3076" max="3076" width="15" style="11" customWidth="1"/>
    <col min="3077" max="3077" width="28.8984375" style="11" customWidth="1"/>
    <col min="3078" max="3078" width="28.69921875" style="11" customWidth="1"/>
    <col min="3079" max="3080" width="28.296875" style="11" customWidth="1"/>
    <col min="3081" max="3081" width="2.296875" style="11" customWidth="1"/>
    <col min="3082" max="3082" width="5.69921875" style="11" customWidth="1"/>
    <col min="3083" max="3328" width="9.09765625" style="11"/>
    <col min="3329" max="3329" width="1.69921875" style="11" customWidth="1"/>
    <col min="3330" max="3330" width="6.09765625" style="11" customWidth="1"/>
    <col min="3331" max="3331" width="5" style="11" customWidth="1"/>
    <col min="3332" max="3332" width="15" style="11" customWidth="1"/>
    <col min="3333" max="3333" width="28.8984375" style="11" customWidth="1"/>
    <col min="3334" max="3334" width="28.69921875" style="11" customWidth="1"/>
    <col min="3335" max="3336" width="28.296875" style="11" customWidth="1"/>
    <col min="3337" max="3337" width="2.296875" style="11" customWidth="1"/>
    <col min="3338" max="3338" width="5.69921875" style="11" customWidth="1"/>
    <col min="3339" max="3584" width="9.09765625" style="11"/>
    <col min="3585" max="3585" width="1.69921875" style="11" customWidth="1"/>
    <col min="3586" max="3586" width="6.09765625" style="11" customWidth="1"/>
    <col min="3587" max="3587" width="5" style="11" customWidth="1"/>
    <col min="3588" max="3588" width="15" style="11" customWidth="1"/>
    <col min="3589" max="3589" width="28.8984375" style="11" customWidth="1"/>
    <col min="3590" max="3590" width="28.69921875" style="11" customWidth="1"/>
    <col min="3591" max="3592" width="28.296875" style="11" customWidth="1"/>
    <col min="3593" max="3593" width="2.296875" style="11" customWidth="1"/>
    <col min="3594" max="3594" width="5.69921875" style="11" customWidth="1"/>
    <col min="3595" max="3840" width="9.09765625" style="11"/>
    <col min="3841" max="3841" width="1.69921875" style="11" customWidth="1"/>
    <col min="3842" max="3842" width="6.09765625" style="11" customWidth="1"/>
    <col min="3843" max="3843" width="5" style="11" customWidth="1"/>
    <col min="3844" max="3844" width="15" style="11" customWidth="1"/>
    <col min="3845" max="3845" width="28.8984375" style="11" customWidth="1"/>
    <col min="3846" max="3846" width="28.69921875" style="11" customWidth="1"/>
    <col min="3847" max="3848" width="28.296875" style="11" customWidth="1"/>
    <col min="3849" max="3849" width="2.296875" style="11" customWidth="1"/>
    <col min="3850" max="3850" width="5.69921875" style="11" customWidth="1"/>
    <col min="3851" max="4096" width="9.09765625" style="11"/>
    <col min="4097" max="4097" width="1.69921875" style="11" customWidth="1"/>
    <col min="4098" max="4098" width="6.09765625" style="11" customWidth="1"/>
    <col min="4099" max="4099" width="5" style="11" customWidth="1"/>
    <col min="4100" max="4100" width="15" style="11" customWidth="1"/>
    <col min="4101" max="4101" width="28.8984375" style="11" customWidth="1"/>
    <col min="4102" max="4102" width="28.69921875" style="11" customWidth="1"/>
    <col min="4103" max="4104" width="28.296875" style="11" customWidth="1"/>
    <col min="4105" max="4105" width="2.296875" style="11" customWidth="1"/>
    <col min="4106" max="4106" width="5.69921875" style="11" customWidth="1"/>
    <col min="4107" max="4352" width="9.09765625" style="11"/>
    <col min="4353" max="4353" width="1.69921875" style="11" customWidth="1"/>
    <col min="4354" max="4354" width="6.09765625" style="11" customWidth="1"/>
    <col min="4355" max="4355" width="5" style="11" customWidth="1"/>
    <col min="4356" max="4356" width="15" style="11" customWidth="1"/>
    <col min="4357" max="4357" width="28.8984375" style="11" customWidth="1"/>
    <col min="4358" max="4358" width="28.69921875" style="11" customWidth="1"/>
    <col min="4359" max="4360" width="28.296875" style="11" customWidth="1"/>
    <col min="4361" max="4361" width="2.296875" style="11" customWidth="1"/>
    <col min="4362" max="4362" width="5.69921875" style="11" customWidth="1"/>
    <col min="4363" max="4608" width="9.09765625" style="11"/>
    <col min="4609" max="4609" width="1.69921875" style="11" customWidth="1"/>
    <col min="4610" max="4610" width="6.09765625" style="11" customWidth="1"/>
    <col min="4611" max="4611" width="5" style="11" customWidth="1"/>
    <col min="4612" max="4612" width="15" style="11" customWidth="1"/>
    <col min="4613" max="4613" width="28.8984375" style="11" customWidth="1"/>
    <col min="4614" max="4614" width="28.69921875" style="11" customWidth="1"/>
    <col min="4615" max="4616" width="28.296875" style="11" customWidth="1"/>
    <col min="4617" max="4617" width="2.296875" style="11" customWidth="1"/>
    <col min="4618" max="4618" width="5.69921875" style="11" customWidth="1"/>
    <col min="4619" max="4864" width="9.09765625" style="11"/>
    <col min="4865" max="4865" width="1.69921875" style="11" customWidth="1"/>
    <col min="4866" max="4866" width="6.09765625" style="11" customWidth="1"/>
    <col min="4867" max="4867" width="5" style="11" customWidth="1"/>
    <col min="4868" max="4868" width="15" style="11" customWidth="1"/>
    <col min="4869" max="4869" width="28.8984375" style="11" customWidth="1"/>
    <col min="4870" max="4870" width="28.69921875" style="11" customWidth="1"/>
    <col min="4871" max="4872" width="28.296875" style="11" customWidth="1"/>
    <col min="4873" max="4873" width="2.296875" style="11" customWidth="1"/>
    <col min="4874" max="4874" width="5.69921875" style="11" customWidth="1"/>
    <col min="4875" max="5120" width="9.09765625" style="11"/>
    <col min="5121" max="5121" width="1.69921875" style="11" customWidth="1"/>
    <col min="5122" max="5122" width="6.09765625" style="11" customWidth="1"/>
    <col min="5123" max="5123" width="5" style="11" customWidth="1"/>
    <col min="5124" max="5124" width="15" style="11" customWidth="1"/>
    <col min="5125" max="5125" width="28.8984375" style="11" customWidth="1"/>
    <col min="5126" max="5126" width="28.69921875" style="11" customWidth="1"/>
    <col min="5127" max="5128" width="28.296875" style="11" customWidth="1"/>
    <col min="5129" max="5129" width="2.296875" style="11" customWidth="1"/>
    <col min="5130" max="5130" width="5.69921875" style="11" customWidth="1"/>
    <col min="5131" max="5376" width="9.09765625" style="11"/>
    <col min="5377" max="5377" width="1.69921875" style="11" customWidth="1"/>
    <col min="5378" max="5378" width="6.09765625" style="11" customWidth="1"/>
    <col min="5379" max="5379" width="5" style="11" customWidth="1"/>
    <col min="5380" max="5380" width="15" style="11" customWidth="1"/>
    <col min="5381" max="5381" width="28.8984375" style="11" customWidth="1"/>
    <col min="5382" max="5382" width="28.69921875" style="11" customWidth="1"/>
    <col min="5383" max="5384" width="28.296875" style="11" customWidth="1"/>
    <col min="5385" max="5385" width="2.296875" style="11" customWidth="1"/>
    <col min="5386" max="5386" width="5.69921875" style="11" customWidth="1"/>
    <col min="5387" max="5632" width="9.09765625" style="11"/>
    <col min="5633" max="5633" width="1.69921875" style="11" customWidth="1"/>
    <col min="5634" max="5634" width="6.09765625" style="11" customWidth="1"/>
    <col min="5635" max="5635" width="5" style="11" customWidth="1"/>
    <col min="5636" max="5636" width="15" style="11" customWidth="1"/>
    <col min="5637" max="5637" width="28.8984375" style="11" customWidth="1"/>
    <col min="5638" max="5638" width="28.69921875" style="11" customWidth="1"/>
    <col min="5639" max="5640" width="28.296875" style="11" customWidth="1"/>
    <col min="5641" max="5641" width="2.296875" style="11" customWidth="1"/>
    <col min="5642" max="5642" width="5.69921875" style="11" customWidth="1"/>
    <col min="5643" max="5888" width="9.09765625" style="11"/>
    <col min="5889" max="5889" width="1.69921875" style="11" customWidth="1"/>
    <col min="5890" max="5890" width="6.09765625" style="11" customWidth="1"/>
    <col min="5891" max="5891" width="5" style="11" customWidth="1"/>
    <col min="5892" max="5892" width="15" style="11" customWidth="1"/>
    <col min="5893" max="5893" width="28.8984375" style="11" customWidth="1"/>
    <col min="5894" max="5894" width="28.69921875" style="11" customWidth="1"/>
    <col min="5895" max="5896" width="28.296875" style="11" customWidth="1"/>
    <col min="5897" max="5897" width="2.296875" style="11" customWidth="1"/>
    <col min="5898" max="5898" width="5.69921875" style="11" customWidth="1"/>
    <col min="5899" max="6144" width="9.09765625" style="11"/>
    <col min="6145" max="6145" width="1.69921875" style="11" customWidth="1"/>
    <col min="6146" max="6146" width="6.09765625" style="11" customWidth="1"/>
    <col min="6147" max="6147" width="5" style="11" customWidth="1"/>
    <col min="6148" max="6148" width="15" style="11" customWidth="1"/>
    <col min="6149" max="6149" width="28.8984375" style="11" customWidth="1"/>
    <col min="6150" max="6150" width="28.69921875" style="11" customWidth="1"/>
    <col min="6151" max="6152" width="28.296875" style="11" customWidth="1"/>
    <col min="6153" max="6153" width="2.296875" style="11" customWidth="1"/>
    <col min="6154" max="6154" width="5.69921875" style="11" customWidth="1"/>
    <col min="6155" max="6400" width="9.09765625" style="11"/>
    <col min="6401" max="6401" width="1.69921875" style="11" customWidth="1"/>
    <col min="6402" max="6402" width="6.09765625" style="11" customWidth="1"/>
    <col min="6403" max="6403" width="5" style="11" customWidth="1"/>
    <col min="6404" max="6404" width="15" style="11" customWidth="1"/>
    <col min="6405" max="6405" width="28.8984375" style="11" customWidth="1"/>
    <col min="6406" max="6406" width="28.69921875" style="11" customWidth="1"/>
    <col min="6407" max="6408" width="28.296875" style="11" customWidth="1"/>
    <col min="6409" max="6409" width="2.296875" style="11" customWidth="1"/>
    <col min="6410" max="6410" width="5.69921875" style="11" customWidth="1"/>
    <col min="6411" max="6656" width="9.09765625" style="11"/>
    <col min="6657" max="6657" width="1.69921875" style="11" customWidth="1"/>
    <col min="6658" max="6658" width="6.09765625" style="11" customWidth="1"/>
    <col min="6659" max="6659" width="5" style="11" customWidth="1"/>
    <col min="6660" max="6660" width="15" style="11" customWidth="1"/>
    <col min="6661" max="6661" width="28.8984375" style="11" customWidth="1"/>
    <col min="6662" max="6662" width="28.69921875" style="11" customWidth="1"/>
    <col min="6663" max="6664" width="28.296875" style="11" customWidth="1"/>
    <col min="6665" max="6665" width="2.296875" style="11" customWidth="1"/>
    <col min="6666" max="6666" width="5.69921875" style="11" customWidth="1"/>
    <col min="6667" max="6912" width="9.09765625" style="11"/>
    <col min="6913" max="6913" width="1.69921875" style="11" customWidth="1"/>
    <col min="6914" max="6914" width="6.09765625" style="11" customWidth="1"/>
    <col min="6915" max="6915" width="5" style="11" customWidth="1"/>
    <col min="6916" max="6916" width="15" style="11" customWidth="1"/>
    <col min="6917" max="6917" width="28.8984375" style="11" customWidth="1"/>
    <col min="6918" max="6918" width="28.69921875" style="11" customWidth="1"/>
    <col min="6919" max="6920" width="28.296875" style="11" customWidth="1"/>
    <col min="6921" max="6921" width="2.296875" style="11" customWidth="1"/>
    <col min="6922" max="6922" width="5.69921875" style="11" customWidth="1"/>
    <col min="6923" max="7168" width="9.09765625" style="11"/>
    <col min="7169" max="7169" width="1.69921875" style="11" customWidth="1"/>
    <col min="7170" max="7170" width="6.09765625" style="11" customWidth="1"/>
    <col min="7171" max="7171" width="5" style="11" customWidth="1"/>
    <col min="7172" max="7172" width="15" style="11" customWidth="1"/>
    <col min="7173" max="7173" width="28.8984375" style="11" customWidth="1"/>
    <col min="7174" max="7174" width="28.69921875" style="11" customWidth="1"/>
    <col min="7175" max="7176" width="28.296875" style="11" customWidth="1"/>
    <col min="7177" max="7177" width="2.296875" style="11" customWidth="1"/>
    <col min="7178" max="7178" width="5.69921875" style="11" customWidth="1"/>
    <col min="7179" max="7424" width="9.09765625" style="11"/>
    <col min="7425" max="7425" width="1.69921875" style="11" customWidth="1"/>
    <col min="7426" max="7426" width="6.09765625" style="11" customWidth="1"/>
    <col min="7427" max="7427" width="5" style="11" customWidth="1"/>
    <col min="7428" max="7428" width="15" style="11" customWidth="1"/>
    <col min="7429" max="7429" width="28.8984375" style="11" customWidth="1"/>
    <col min="7430" max="7430" width="28.69921875" style="11" customWidth="1"/>
    <col min="7431" max="7432" width="28.296875" style="11" customWidth="1"/>
    <col min="7433" max="7433" width="2.296875" style="11" customWidth="1"/>
    <col min="7434" max="7434" width="5.69921875" style="11" customWidth="1"/>
    <col min="7435" max="7680" width="9.09765625" style="11"/>
    <col min="7681" max="7681" width="1.69921875" style="11" customWidth="1"/>
    <col min="7682" max="7682" width="6.09765625" style="11" customWidth="1"/>
    <col min="7683" max="7683" width="5" style="11" customWidth="1"/>
    <col min="7684" max="7684" width="15" style="11" customWidth="1"/>
    <col min="7685" max="7685" width="28.8984375" style="11" customWidth="1"/>
    <col min="7686" max="7686" width="28.69921875" style="11" customWidth="1"/>
    <col min="7687" max="7688" width="28.296875" style="11" customWidth="1"/>
    <col min="7689" max="7689" width="2.296875" style="11" customWidth="1"/>
    <col min="7690" max="7690" width="5.69921875" style="11" customWidth="1"/>
    <col min="7691" max="7936" width="9.09765625" style="11"/>
    <col min="7937" max="7937" width="1.69921875" style="11" customWidth="1"/>
    <col min="7938" max="7938" width="6.09765625" style="11" customWidth="1"/>
    <col min="7939" max="7939" width="5" style="11" customWidth="1"/>
    <col min="7940" max="7940" width="15" style="11" customWidth="1"/>
    <col min="7941" max="7941" width="28.8984375" style="11" customWidth="1"/>
    <col min="7942" max="7942" width="28.69921875" style="11" customWidth="1"/>
    <col min="7943" max="7944" width="28.296875" style="11" customWidth="1"/>
    <col min="7945" max="7945" width="2.296875" style="11" customWidth="1"/>
    <col min="7946" max="7946" width="5.69921875" style="11" customWidth="1"/>
    <col min="7947" max="8192" width="9.09765625" style="11"/>
    <col min="8193" max="8193" width="1.69921875" style="11" customWidth="1"/>
    <col min="8194" max="8194" width="6.09765625" style="11" customWidth="1"/>
    <col min="8195" max="8195" width="5" style="11" customWidth="1"/>
    <col min="8196" max="8196" width="15" style="11" customWidth="1"/>
    <col min="8197" max="8197" width="28.8984375" style="11" customWidth="1"/>
    <col min="8198" max="8198" width="28.69921875" style="11" customWidth="1"/>
    <col min="8199" max="8200" width="28.296875" style="11" customWidth="1"/>
    <col min="8201" max="8201" width="2.296875" style="11" customWidth="1"/>
    <col min="8202" max="8202" width="5.69921875" style="11" customWidth="1"/>
    <col min="8203" max="8448" width="9.09765625" style="11"/>
    <col min="8449" max="8449" width="1.69921875" style="11" customWidth="1"/>
    <col min="8450" max="8450" width="6.09765625" style="11" customWidth="1"/>
    <col min="8451" max="8451" width="5" style="11" customWidth="1"/>
    <col min="8452" max="8452" width="15" style="11" customWidth="1"/>
    <col min="8453" max="8453" width="28.8984375" style="11" customWidth="1"/>
    <col min="8454" max="8454" width="28.69921875" style="11" customWidth="1"/>
    <col min="8455" max="8456" width="28.296875" style="11" customWidth="1"/>
    <col min="8457" max="8457" width="2.296875" style="11" customWidth="1"/>
    <col min="8458" max="8458" width="5.69921875" style="11" customWidth="1"/>
    <col min="8459" max="8704" width="9.09765625" style="11"/>
    <col min="8705" max="8705" width="1.69921875" style="11" customWidth="1"/>
    <col min="8706" max="8706" width="6.09765625" style="11" customWidth="1"/>
    <col min="8707" max="8707" width="5" style="11" customWidth="1"/>
    <col min="8708" max="8708" width="15" style="11" customWidth="1"/>
    <col min="8709" max="8709" width="28.8984375" style="11" customWidth="1"/>
    <col min="8710" max="8710" width="28.69921875" style="11" customWidth="1"/>
    <col min="8711" max="8712" width="28.296875" style="11" customWidth="1"/>
    <col min="8713" max="8713" width="2.296875" style="11" customWidth="1"/>
    <col min="8714" max="8714" width="5.69921875" style="11" customWidth="1"/>
    <col min="8715" max="8960" width="9.09765625" style="11"/>
    <col min="8961" max="8961" width="1.69921875" style="11" customWidth="1"/>
    <col min="8962" max="8962" width="6.09765625" style="11" customWidth="1"/>
    <col min="8963" max="8963" width="5" style="11" customWidth="1"/>
    <col min="8964" max="8964" width="15" style="11" customWidth="1"/>
    <col min="8965" max="8965" width="28.8984375" style="11" customWidth="1"/>
    <col min="8966" max="8966" width="28.69921875" style="11" customWidth="1"/>
    <col min="8967" max="8968" width="28.296875" style="11" customWidth="1"/>
    <col min="8969" max="8969" width="2.296875" style="11" customWidth="1"/>
    <col min="8970" max="8970" width="5.69921875" style="11" customWidth="1"/>
    <col min="8971" max="9216" width="9.09765625" style="11"/>
    <col min="9217" max="9217" width="1.69921875" style="11" customWidth="1"/>
    <col min="9218" max="9218" width="6.09765625" style="11" customWidth="1"/>
    <col min="9219" max="9219" width="5" style="11" customWidth="1"/>
    <col min="9220" max="9220" width="15" style="11" customWidth="1"/>
    <col min="9221" max="9221" width="28.8984375" style="11" customWidth="1"/>
    <col min="9222" max="9222" width="28.69921875" style="11" customWidth="1"/>
    <col min="9223" max="9224" width="28.296875" style="11" customWidth="1"/>
    <col min="9225" max="9225" width="2.296875" style="11" customWidth="1"/>
    <col min="9226" max="9226" width="5.69921875" style="11" customWidth="1"/>
    <col min="9227" max="9472" width="9.09765625" style="11"/>
    <col min="9473" max="9473" width="1.69921875" style="11" customWidth="1"/>
    <col min="9474" max="9474" width="6.09765625" style="11" customWidth="1"/>
    <col min="9475" max="9475" width="5" style="11" customWidth="1"/>
    <col min="9476" max="9476" width="15" style="11" customWidth="1"/>
    <col min="9477" max="9477" width="28.8984375" style="11" customWidth="1"/>
    <col min="9478" max="9478" width="28.69921875" style="11" customWidth="1"/>
    <col min="9479" max="9480" width="28.296875" style="11" customWidth="1"/>
    <col min="9481" max="9481" width="2.296875" style="11" customWidth="1"/>
    <col min="9482" max="9482" width="5.69921875" style="11" customWidth="1"/>
    <col min="9483" max="9728" width="9.09765625" style="11"/>
    <col min="9729" max="9729" width="1.69921875" style="11" customWidth="1"/>
    <col min="9730" max="9730" width="6.09765625" style="11" customWidth="1"/>
    <col min="9731" max="9731" width="5" style="11" customWidth="1"/>
    <col min="9732" max="9732" width="15" style="11" customWidth="1"/>
    <col min="9733" max="9733" width="28.8984375" style="11" customWidth="1"/>
    <col min="9734" max="9734" width="28.69921875" style="11" customWidth="1"/>
    <col min="9735" max="9736" width="28.296875" style="11" customWidth="1"/>
    <col min="9737" max="9737" width="2.296875" style="11" customWidth="1"/>
    <col min="9738" max="9738" width="5.69921875" style="11" customWidth="1"/>
    <col min="9739" max="9984" width="9.09765625" style="11"/>
    <col min="9985" max="9985" width="1.69921875" style="11" customWidth="1"/>
    <col min="9986" max="9986" width="6.09765625" style="11" customWidth="1"/>
    <col min="9987" max="9987" width="5" style="11" customWidth="1"/>
    <col min="9988" max="9988" width="15" style="11" customWidth="1"/>
    <col min="9989" max="9989" width="28.8984375" style="11" customWidth="1"/>
    <col min="9990" max="9990" width="28.69921875" style="11" customWidth="1"/>
    <col min="9991" max="9992" width="28.296875" style="11" customWidth="1"/>
    <col min="9993" max="9993" width="2.296875" style="11" customWidth="1"/>
    <col min="9994" max="9994" width="5.69921875" style="11" customWidth="1"/>
    <col min="9995" max="10240" width="9.09765625" style="11"/>
    <col min="10241" max="10241" width="1.69921875" style="11" customWidth="1"/>
    <col min="10242" max="10242" width="6.09765625" style="11" customWidth="1"/>
    <col min="10243" max="10243" width="5" style="11" customWidth="1"/>
    <col min="10244" max="10244" width="15" style="11" customWidth="1"/>
    <col min="10245" max="10245" width="28.8984375" style="11" customWidth="1"/>
    <col min="10246" max="10246" width="28.69921875" style="11" customWidth="1"/>
    <col min="10247" max="10248" width="28.296875" style="11" customWidth="1"/>
    <col min="10249" max="10249" width="2.296875" style="11" customWidth="1"/>
    <col min="10250" max="10250" width="5.69921875" style="11" customWidth="1"/>
    <col min="10251" max="10496" width="9.09765625" style="11"/>
    <col min="10497" max="10497" width="1.69921875" style="11" customWidth="1"/>
    <col min="10498" max="10498" width="6.09765625" style="11" customWidth="1"/>
    <col min="10499" max="10499" width="5" style="11" customWidth="1"/>
    <col min="10500" max="10500" width="15" style="11" customWidth="1"/>
    <col min="10501" max="10501" width="28.8984375" style="11" customWidth="1"/>
    <col min="10502" max="10502" width="28.69921875" style="11" customWidth="1"/>
    <col min="10503" max="10504" width="28.296875" style="11" customWidth="1"/>
    <col min="10505" max="10505" width="2.296875" style="11" customWidth="1"/>
    <col min="10506" max="10506" width="5.69921875" style="11" customWidth="1"/>
    <col min="10507" max="10752" width="9.09765625" style="11"/>
    <col min="10753" max="10753" width="1.69921875" style="11" customWidth="1"/>
    <col min="10754" max="10754" width="6.09765625" style="11" customWidth="1"/>
    <col min="10755" max="10755" width="5" style="11" customWidth="1"/>
    <col min="10756" max="10756" width="15" style="11" customWidth="1"/>
    <col min="10757" max="10757" width="28.8984375" style="11" customWidth="1"/>
    <col min="10758" max="10758" width="28.69921875" style="11" customWidth="1"/>
    <col min="10759" max="10760" width="28.296875" style="11" customWidth="1"/>
    <col min="10761" max="10761" width="2.296875" style="11" customWidth="1"/>
    <col min="10762" max="10762" width="5.69921875" style="11" customWidth="1"/>
    <col min="10763" max="11008" width="9.09765625" style="11"/>
    <col min="11009" max="11009" width="1.69921875" style="11" customWidth="1"/>
    <col min="11010" max="11010" width="6.09765625" style="11" customWidth="1"/>
    <col min="11011" max="11011" width="5" style="11" customWidth="1"/>
    <col min="11012" max="11012" width="15" style="11" customWidth="1"/>
    <col min="11013" max="11013" width="28.8984375" style="11" customWidth="1"/>
    <col min="11014" max="11014" width="28.69921875" style="11" customWidth="1"/>
    <col min="11015" max="11016" width="28.296875" style="11" customWidth="1"/>
    <col min="11017" max="11017" width="2.296875" style="11" customWidth="1"/>
    <col min="11018" max="11018" width="5.69921875" style="11" customWidth="1"/>
    <col min="11019" max="11264" width="9.09765625" style="11"/>
    <col min="11265" max="11265" width="1.69921875" style="11" customWidth="1"/>
    <col min="11266" max="11266" width="6.09765625" style="11" customWidth="1"/>
    <col min="11267" max="11267" width="5" style="11" customWidth="1"/>
    <col min="11268" max="11268" width="15" style="11" customWidth="1"/>
    <col min="11269" max="11269" width="28.8984375" style="11" customWidth="1"/>
    <col min="11270" max="11270" width="28.69921875" style="11" customWidth="1"/>
    <col min="11271" max="11272" width="28.296875" style="11" customWidth="1"/>
    <col min="11273" max="11273" width="2.296875" style="11" customWidth="1"/>
    <col min="11274" max="11274" width="5.69921875" style="11" customWidth="1"/>
    <col min="11275" max="11520" width="9.09765625" style="11"/>
    <col min="11521" max="11521" width="1.69921875" style="11" customWidth="1"/>
    <col min="11522" max="11522" width="6.09765625" style="11" customWidth="1"/>
    <col min="11523" max="11523" width="5" style="11" customWidth="1"/>
    <col min="11524" max="11524" width="15" style="11" customWidth="1"/>
    <col min="11525" max="11525" width="28.8984375" style="11" customWidth="1"/>
    <col min="11526" max="11526" width="28.69921875" style="11" customWidth="1"/>
    <col min="11527" max="11528" width="28.296875" style="11" customWidth="1"/>
    <col min="11529" max="11529" width="2.296875" style="11" customWidth="1"/>
    <col min="11530" max="11530" width="5.69921875" style="11" customWidth="1"/>
    <col min="11531" max="11776" width="9.09765625" style="11"/>
    <col min="11777" max="11777" width="1.69921875" style="11" customWidth="1"/>
    <col min="11778" max="11778" width="6.09765625" style="11" customWidth="1"/>
    <col min="11779" max="11779" width="5" style="11" customWidth="1"/>
    <col min="11780" max="11780" width="15" style="11" customWidth="1"/>
    <col min="11781" max="11781" width="28.8984375" style="11" customWidth="1"/>
    <col min="11782" max="11782" width="28.69921875" style="11" customWidth="1"/>
    <col min="11783" max="11784" width="28.296875" style="11" customWidth="1"/>
    <col min="11785" max="11785" width="2.296875" style="11" customWidth="1"/>
    <col min="11786" max="11786" width="5.69921875" style="11" customWidth="1"/>
    <col min="11787" max="12032" width="9.09765625" style="11"/>
    <col min="12033" max="12033" width="1.69921875" style="11" customWidth="1"/>
    <col min="12034" max="12034" width="6.09765625" style="11" customWidth="1"/>
    <col min="12035" max="12035" width="5" style="11" customWidth="1"/>
    <col min="12036" max="12036" width="15" style="11" customWidth="1"/>
    <col min="12037" max="12037" width="28.8984375" style="11" customWidth="1"/>
    <col min="12038" max="12038" width="28.69921875" style="11" customWidth="1"/>
    <col min="12039" max="12040" width="28.296875" style="11" customWidth="1"/>
    <col min="12041" max="12041" width="2.296875" style="11" customWidth="1"/>
    <col min="12042" max="12042" width="5.69921875" style="11" customWidth="1"/>
    <col min="12043" max="12288" width="9.09765625" style="11"/>
    <col min="12289" max="12289" width="1.69921875" style="11" customWidth="1"/>
    <col min="12290" max="12290" width="6.09765625" style="11" customWidth="1"/>
    <col min="12291" max="12291" width="5" style="11" customWidth="1"/>
    <col min="12292" max="12292" width="15" style="11" customWidth="1"/>
    <col min="12293" max="12293" width="28.8984375" style="11" customWidth="1"/>
    <col min="12294" max="12294" width="28.69921875" style="11" customWidth="1"/>
    <col min="12295" max="12296" width="28.296875" style="11" customWidth="1"/>
    <col min="12297" max="12297" width="2.296875" style="11" customWidth="1"/>
    <col min="12298" max="12298" width="5.69921875" style="11" customWidth="1"/>
    <col min="12299" max="12544" width="9.09765625" style="11"/>
    <col min="12545" max="12545" width="1.69921875" style="11" customWidth="1"/>
    <col min="12546" max="12546" width="6.09765625" style="11" customWidth="1"/>
    <col min="12547" max="12547" width="5" style="11" customWidth="1"/>
    <col min="12548" max="12548" width="15" style="11" customWidth="1"/>
    <col min="12549" max="12549" width="28.8984375" style="11" customWidth="1"/>
    <col min="12550" max="12550" width="28.69921875" style="11" customWidth="1"/>
    <col min="12551" max="12552" width="28.296875" style="11" customWidth="1"/>
    <col min="12553" max="12553" width="2.296875" style="11" customWidth="1"/>
    <col min="12554" max="12554" width="5.69921875" style="11" customWidth="1"/>
    <col min="12555" max="12800" width="9.09765625" style="11"/>
    <col min="12801" max="12801" width="1.69921875" style="11" customWidth="1"/>
    <col min="12802" max="12802" width="6.09765625" style="11" customWidth="1"/>
    <col min="12803" max="12803" width="5" style="11" customWidth="1"/>
    <col min="12804" max="12804" width="15" style="11" customWidth="1"/>
    <col min="12805" max="12805" width="28.8984375" style="11" customWidth="1"/>
    <col min="12806" max="12806" width="28.69921875" style="11" customWidth="1"/>
    <col min="12807" max="12808" width="28.296875" style="11" customWidth="1"/>
    <col min="12809" max="12809" width="2.296875" style="11" customWidth="1"/>
    <col min="12810" max="12810" width="5.69921875" style="11" customWidth="1"/>
    <col min="12811" max="13056" width="9.09765625" style="11"/>
    <col min="13057" max="13057" width="1.69921875" style="11" customWidth="1"/>
    <col min="13058" max="13058" width="6.09765625" style="11" customWidth="1"/>
    <col min="13059" max="13059" width="5" style="11" customWidth="1"/>
    <col min="13060" max="13060" width="15" style="11" customWidth="1"/>
    <col min="13061" max="13061" width="28.8984375" style="11" customWidth="1"/>
    <col min="13062" max="13062" width="28.69921875" style="11" customWidth="1"/>
    <col min="13063" max="13064" width="28.296875" style="11" customWidth="1"/>
    <col min="13065" max="13065" width="2.296875" style="11" customWidth="1"/>
    <col min="13066" max="13066" width="5.69921875" style="11" customWidth="1"/>
    <col min="13067" max="13312" width="9.09765625" style="11"/>
    <col min="13313" max="13313" width="1.69921875" style="11" customWidth="1"/>
    <col min="13314" max="13314" width="6.09765625" style="11" customWidth="1"/>
    <col min="13315" max="13315" width="5" style="11" customWidth="1"/>
    <col min="13316" max="13316" width="15" style="11" customWidth="1"/>
    <col min="13317" max="13317" width="28.8984375" style="11" customWidth="1"/>
    <col min="13318" max="13318" width="28.69921875" style="11" customWidth="1"/>
    <col min="13319" max="13320" width="28.296875" style="11" customWidth="1"/>
    <col min="13321" max="13321" width="2.296875" style="11" customWidth="1"/>
    <col min="13322" max="13322" width="5.69921875" style="11" customWidth="1"/>
    <col min="13323" max="13568" width="9.09765625" style="11"/>
    <col min="13569" max="13569" width="1.69921875" style="11" customWidth="1"/>
    <col min="13570" max="13570" width="6.09765625" style="11" customWidth="1"/>
    <col min="13571" max="13571" width="5" style="11" customWidth="1"/>
    <col min="13572" max="13572" width="15" style="11" customWidth="1"/>
    <col min="13573" max="13573" width="28.8984375" style="11" customWidth="1"/>
    <col min="13574" max="13574" width="28.69921875" style="11" customWidth="1"/>
    <col min="13575" max="13576" width="28.296875" style="11" customWidth="1"/>
    <col min="13577" max="13577" width="2.296875" style="11" customWidth="1"/>
    <col min="13578" max="13578" width="5.69921875" style="11" customWidth="1"/>
    <col min="13579" max="13824" width="9.09765625" style="11"/>
    <col min="13825" max="13825" width="1.69921875" style="11" customWidth="1"/>
    <col min="13826" max="13826" width="6.09765625" style="11" customWidth="1"/>
    <col min="13827" max="13827" width="5" style="11" customWidth="1"/>
    <col min="13828" max="13828" width="15" style="11" customWidth="1"/>
    <col min="13829" max="13829" width="28.8984375" style="11" customWidth="1"/>
    <col min="13830" max="13830" width="28.69921875" style="11" customWidth="1"/>
    <col min="13831" max="13832" width="28.296875" style="11" customWidth="1"/>
    <col min="13833" max="13833" width="2.296875" style="11" customWidth="1"/>
    <col min="13834" max="13834" width="5.69921875" style="11" customWidth="1"/>
    <col min="13835" max="14080" width="9.09765625" style="11"/>
    <col min="14081" max="14081" width="1.69921875" style="11" customWidth="1"/>
    <col min="14082" max="14082" width="6.09765625" style="11" customWidth="1"/>
    <col min="14083" max="14083" width="5" style="11" customWidth="1"/>
    <col min="14084" max="14084" width="15" style="11" customWidth="1"/>
    <col min="14085" max="14085" width="28.8984375" style="11" customWidth="1"/>
    <col min="14086" max="14086" width="28.69921875" style="11" customWidth="1"/>
    <col min="14087" max="14088" width="28.296875" style="11" customWidth="1"/>
    <col min="14089" max="14089" width="2.296875" style="11" customWidth="1"/>
    <col min="14090" max="14090" width="5.69921875" style="11" customWidth="1"/>
    <col min="14091" max="14336" width="9.09765625" style="11"/>
    <col min="14337" max="14337" width="1.69921875" style="11" customWidth="1"/>
    <col min="14338" max="14338" width="6.09765625" style="11" customWidth="1"/>
    <col min="14339" max="14339" width="5" style="11" customWidth="1"/>
    <col min="14340" max="14340" width="15" style="11" customWidth="1"/>
    <col min="14341" max="14341" width="28.8984375" style="11" customWidth="1"/>
    <col min="14342" max="14342" width="28.69921875" style="11" customWidth="1"/>
    <col min="14343" max="14344" width="28.296875" style="11" customWidth="1"/>
    <col min="14345" max="14345" width="2.296875" style="11" customWidth="1"/>
    <col min="14346" max="14346" width="5.69921875" style="11" customWidth="1"/>
    <col min="14347" max="14592" width="9.09765625" style="11"/>
    <col min="14593" max="14593" width="1.69921875" style="11" customWidth="1"/>
    <col min="14594" max="14594" width="6.09765625" style="11" customWidth="1"/>
    <col min="14595" max="14595" width="5" style="11" customWidth="1"/>
    <col min="14596" max="14596" width="15" style="11" customWidth="1"/>
    <col min="14597" max="14597" width="28.8984375" style="11" customWidth="1"/>
    <col min="14598" max="14598" width="28.69921875" style="11" customWidth="1"/>
    <col min="14599" max="14600" width="28.296875" style="11" customWidth="1"/>
    <col min="14601" max="14601" width="2.296875" style="11" customWidth="1"/>
    <col min="14602" max="14602" width="5.69921875" style="11" customWidth="1"/>
    <col min="14603" max="14848" width="9.09765625" style="11"/>
    <col min="14849" max="14849" width="1.69921875" style="11" customWidth="1"/>
    <col min="14850" max="14850" width="6.09765625" style="11" customWidth="1"/>
    <col min="14851" max="14851" width="5" style="11" customWidth="1"/>
    <col min="14852" max="14852" width="15" style="11" customWidth="1"/>
    <col min="14853" max="14853" width="28.8984375" style="11" customWidth="1"/>
    <col min="14854" max="14854" width="28.69921875" style="11" customWidth="1"/>
    <col min="14855" max="14856" width="28.296875" style="11" customWidth="1"/>
    <col min="14857" max="14857" width="2.296875" style="11" customWidth="1"/>
    <col min="14858" max="14858" width="5.69921875" style="11" customWidth="1"/>
    <col min="14859" max="15104" width="9.09765625" style="11"/>
    <col min="15105" max="15105" width="1.69921875" style="11" customWidth="1"/>
    <col min="15106" max="15106" width="6.09765625" style="11" customWidth="1"/>
    <col min="15107" max="15107" width="5" style="11" customWidth="1"/>
    <col min="15108" max="15108" width="15" style="11" customWidth="1"/>
    <col min="15109" max="15109" width="28.8984375" style="11" customWidth="1"/>
    <col min="15110" max="15110" width="28.69921875" style="11" customWidth="1"/>
    <col min="15111" max="15112" width="28.296875" style="11" customWidth="1"/>
    <col min="15113" max="15113" width="2.296875" style="11" customWidth="1"/>
    <col min="15114" max="15114" width="5.69921875" style="11" customWidth="1"/>
    <col min="15115" max="15360" width="9.09765625" style="11"/>
    <col min="15361" max="15361" width="1.69921875" style="11" customWidth="1"/>
    <col min="15362" max="15362" width="6.09765625" style="11" customWidth="1"/>
    <col min="15363" max="15363" width="5" style="11" customWidth="1"/>
    <col min="15364" max="15364" width="15" style="11" customWidth="1"/>
    <col min="15365" max="15365" width="28.8984375" style="11" customWidth="1"/>
    <col min="15366" max="15366" width="28.69921875" style="11" customWidth="1"/>
    <col min="15367" max="15368" width="28.296875" style="11" customWidth="1"/>
    <col min="15369" max="15369" width="2.296875" style="11" customWidth="1"/>
    <col min="15370" max="15370" width="5.69921875" style="11" customWidth="1"/>
    <col min="15371" max="15616" width="9.09765625" style="11"/>
    <col min="15617" max="15617" width="1.69921875" style="11" customWidth="1"/>
    <col min="15618" max="15618" width="6.09765625" style="11" customWidth="1"/>
    <col min="15619" max="15619" width="5" style="11" customWidth="1"/>
    <col min="15620" max="15620" width="15" style="11" customWidth="1"/>
    <col min="15621" max="15621" width="28.8984375" style="11" customWidth="1"/>
    <col min="15622" max="15622" width="28.69921875" style="11" customWidth="1"/>
    <col min="15623" max="15624" width="28.296875" style="11" customWidth="1"/>
    <col min="15625" max="15625" width="2.296875" style="11" customWidth="1"/>
    <col min="15626" max="15626" width="5.69921875" style="11" customWidth="1"/>
    <col min="15627" max="15872" width="9.09765625" style="11"/>
    <col min="15873" max="15873" width="1.69921875" style="11" customWidth="1"/>
    <col min="15874" max="15874" width="6.09765625" style="11" customWidth="1"/>
    <col min="15875" max="15875" width="5" style="11" customWidth="1"/>
    <col min="15876" max="15876" width="15" style="11" customWidth="1"/>
    <col min="15877" max="15877" width="28.8984375" style="11" customWidth="1"/>
    <col min="15878" max="15878" width="28.69921875" style="11" customWidth="1"/>
    <col min="15879" max="15880" width="28.296875" style="11" customWidth="1"/>
    <col min="15881" max="15881" width="2.296875" style="11" customWidth="1"/>
    <col min="15882" max="15882" width="5.69921875" style="11" customWidth="1"/>
    <col min="15883" max="16128" width="9.09765625" style="11"/>
    <col min="16129" max="16129" width="1.69921875" style="11" customWidth="1"/>
    <col min="16130" max="16130" width="6.09765625" style="11" customWidth="1"/>
    <col min="16131" max="16131" width="5" style="11" customWidth="1"/>
    <col min="16132" max="16132" width="15" style="11" customWidth="1"/>
    <col min="16133" max="16133" width="28.8984375" style="11" customWidth="1"/>
    <col min="16134" max="16134" width="28.69921875" style="11" customWidth="1"/>
    <col min="16135" max="16136" width="28.296875" style="11" customWidth="1"/>
    <col min="16137" max="16137" width="2.296875" style="11" customWidth="1"/>
    <col min="16138" max="16138" width="5.69921875" style="11" customWidth="1"/>
    <col min="16139" max="16384" width="9.09765625" style="11"/>
  </cols>
  <sheetData>
    <row r="1" spans="1:8" s="1" customFormat="1">
      <c r="B1" s="2" t="s">
        <v>3</v>
      </c>
      <c r="C1" s="3">
        <v>18.5</v>
      </c>
      <c r="D1" s="2" t="s">
        <v>185</v>
      </c>
    </row>
    <row r="2" spans="1:8" s="5" customFormat="1">
      <c r="B2" s="1" t="s">
        <v>65</v>
      </c>
      <c r="C2" s="3">
        <v>18.5</v>
      </c>
      <c r="D2" s="6" t="s">
        <v>186</v>
      </c>
    </row>
    <row r="3" spans="1:8" s="30" customFormat="1" ht="6" customHeight="1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>
      <c r="A4" s="28"/>
      <c r="B4" s="109"/>
      <c r="C4" s="109"/>
      <c r="D4" s="110"/>
      <c r="E4" s="108" t="s">
        <v>41</v>
      </c>
      <c r="F4" s="32" t="s">
        <v>2</v>
      </c>
      <c r="G4" s="108" t="s">
        <v>43</v>
      </c>
      <c r="H4" s="33" t="s">
        <v>45</v>
      </c>
    </row>
    <row r="5" spans="1:8" s="31" customFormat="1" ht="21" customHeight="1">
      <c r="A5" s="199" t="s">
        <v>6</v>
      </c>
      <c r="B5" s="199"/>
      <c r="C5" s="199"/>
      <c r="D5" s="200"/>
      <c r="E5" s="108" t="s">
        <v>47</v>
      </c>
      <c r="F5" s="32" t="s">
        <v>42</v>
      </c>
      <c r="G5" s="108" t="s">
        <v>44</v>
      </c>
      <c r="H5" s="34" t="s">
        <v>46</v>
      </c>
    </row>
    <row r="6" spans="1:8" s="31" customFormat="1" ht="21" customHeight="1">
      <c r="A6" s="199" t="s">
        <v>35</v>
      </c>
      <c r="B6" s="199"/>
      <c r="C6" s="199"/>
      <c r="D6" s="200"/>
      <c r="E6" s="108" t="s">
        <v>48</v>
      </c>
      <c r="F6" s="32" t="s">
        <v>49</v>
      </c>
      <c r="G6" s="32" t="s">
        <v>49</v>
      </c>
      <c r="H6" s="34" t="s">
        <v>49</v>
      </c>
    </row>
    <row r="7" spans="1:8" s="31" customFormat="1" ht="21" customHeight="1">
      <c r="A7" s="109"/>
      <c r="B7" s="109"/>
      <c r="C7" s="109"/>
      <c r="D7" s="35"/>
      <c r="E7" s="32" t="s">
        <v>50</v>
      </c>
      <c r="F7" s="32" t="s">
        <v>38</v>
      </c>
      <c r="G7" s="32" t="s">
        <v>39</v>
      </c>
      <c r="H7" s="34" t="s">
        <v>40</v>
      </c>
    </row>
    <row r="8" spans="1:8" s="31" customFormat="1">
      <c r="A8" s="36"/>
      <c r="B8" s="36"/>
      <c r="C8" s="36"/>
      <c r="D8" s="37"/>
      <c r="E8" s="108" t="s">
        <v>51</v>
      </c>
      <c r="F8" s="59" t="s">
        <v>52</v>
      </c>
      <c r="G8" s="59" t="s">
        <v>52</v>
      </c>
      <c r="H8" s="60" t="s">
        <v>52</v>
      </c>
    </row>
    <row r="9" spans="1:8" s="31" customFormat="1" ht="3" customHeight="1">
      <c r="A9" s="38"/>
      <c r="B9" s="38"/>
      <c r="C9" s="38"/>
      <c r="D9" s="38"/>
      <c r="E9" s="61"/>
      <c r="F9" s="61"/>
      <c r="G9" s="61"/>
      <c r="H9" s="33"/>
    </row>
    <row r="10" spans="1:8" s="4" customFormat="1" ht="24.75" customHeight="1">
      <c r="A10" s="198" t="s">
        <v>171</v>
      </c>
      <c r="B10" s="198"/>
      <c r="C10" s="198"/>
      <c r="D10" s="196"/>
      <c r="E10" s="141">
        <v>165841</v>
      </c>
      <c r="F10" s="141">
        <v>20555030</v>
      </c>
      <c r="G10" s="141">
        <v>1162023</v>
      </c>
      <c r="H10" s="142">
        <v>466120</v>
      </c>
    </row>
    <row r="11" spans="1:8" s="4" customFormat="1" ht="24.75" customHeight="1">
      <c r="A11" s="198" t="s">
        <v>172</v>
      </c>
      <c r="B11" s="198"/>
      <c r="C11" s="198"/>
      <c r="D11" s="196"/>
      <c r="E11" s="141">
        <v>168477.93957472901</v>
      </c>
      <c r="F11" s="141">
        <v>25191405.851167399</v>
      </c>
      <c r="G11" s="141">
        <v>1371345.1171725099</v>
      </c>
      <c r="H11" s="142">
        <v>453322.70377775101</v>
      </c>
    </row>
    <row r="12" spans="1:8" s="4" customFormat="1" ht="24.75" customHeight="1">
      <c r="A12" s="198" t="s">
        <v>173</v>
      </c>
      <c r="B12" s="198"/>
      <c r="C12" s="198"/>
      <c r="D12" s="196"/>
      <c r="E12" s="141">
        <v>178539</v>
      </c>
      <c r="F12" s="141">
        <v>34946309</v>
      </c>
      <c r="G12" s="141">
        <v>1394920</v>
      </c>
      <c r="H12" s="142">
        <v>591180</v>
      </c>
    </row>
    <row r="13" spans="1:8" s="4" customFormat="1" ht="24.75" customHeight="1">
      <c r="A13" s="198" t="s">
        <v>174</v>
      </c>
      <c r="B13" s="198"/>
      <c r="C13" s="198"/>
      <c r="D13" s="196"/>
      <c r="E13" s="141">
        <v>194079</v>
      </c>
      <c r="F13" s="141">
        <v>32823243</v>
      </c>
      <c r="G13" s="141">
        <v>1637718</v>
      </c>
      <c r="H13" s="142">
        <v>651292</v>
      </c>
    </row>
    <row r="14" spans="1:8" s="4" customFormat="1" ht="24.75" customHeight="1">
      <c r="A14" s="198" t="s">
        <v>175</v>
      </c>
      <c r="B14" s="198"/>
      <c r="C14" s="198"/>
      <c r="D14" s="196"/>
      <c r="E14" s="141">
        <v>205927</v>
      </c>
      <c r="F14" s="141">
        <v>36718364</v>
      </c>
      <c r="G14" s="141">
        <v>1848627</v>
      </c>
      <c r="H14" s="142">
        <v>766846</v>
      </c>
    </row>
    <row r="15" spans="1:8" s="39" customFormat="1" ht="24.75" customHeight="1">
      <c r="A15" s="198" t="s">
        <v>176</v>
      </c>
      <c r="B15" s="198"/>
      <c r="C15" s="198"/>
      <c r="D15" s="196"/>
      <c r="E15" s="141">
        <v>220740</v>
      </c>
      <c r="F15" s="141">
        <v>39091526</v>
      </c>
      <c r="G15" s="141">
        <v>2078808</v>
      </c>
      <c r="H15" s="142">
        <v>947217</v>
      </c>
    </row>
    <row r="16" spans="1:8" s="39" customFormat="1" ht="24.75" customHeight="1">
      <c r="A16" s="198" t="s">
        <v>177</v>
      </c>
      <c r="B16" s="198"/>
      <c r="C16" s="198"/>
      <c r="D16" s="196"/>
      <c r="E16" s="143">
        <v>229019</v>
      </c>
      <c r="F16" s="143">
        <v>41139044</v>
      </c>
      <c r="G16" s="143">
        <v>2302323</v>
      </c>
      <c r="H16" s="144">
        <v>1129535</v>
      </c>
    </row>
    <row r="17" spans="1:8" s="39" customFormat="1" ht="24.75" customHeight="1">
      <c r="A17" s="198" t="s">
        <v>178</v>
      </c>
      <c r="B17" s="198"/>
      <c r="C17" s="198"/>
      <c r="D17" s="196"/>
      <c r="E17" s="143">
        <v>252223</v>
      </c>
      <c r="F17" s="143">
        <v>51485954</v>
      </c>
      <c r="G17" s="143">
        <v>2612128</v>
      </c>
      <c r="H17" s="144">
        <v>1170049</v>
      </c>
    </row>
    <row r="18" spans="1:8" s="39" customFormat="1" ht="24.75" customHeight="1">
      <c r="A18" s="198" t="s">
        <v>179</v>
      </c>
      <c r="B18" s="198"/>
      <c r="C18" s="198"/>
      <c r="D18" s="196"/>
      <c r="E18" s="143">
        <v>258038</v>
      </c>
      <c r="F18" s="143">
        <v>53869585</v>
      </c>
      <c r="G18" s="145">
        <v>2885504</v>
      </c>
      <c r="H18" s="144">
        <v>1089842</v>
      </c>
    </row>
    <row r="19" spans="1:8" s="39" customFormat="1" ht="24.75" customHeight="1">
      <c r="A19" s="196" t="s">
        <v>180</v>
      </c>
      <c r="B19" s="197"/>
      <c r="C19" s="197"/>
      <c r="D19" s="197"/>
      <c r="E19" s="143">
        <v>258531</v>
      </c>
      <c r="F19" s="143">
        <v>58233388</v>
      </c>
      <c r="G19" s="145">
        <v>2997913</v>
      </c>
      <c r="H19" s="144">
        <v>1460235</v>
      </c>
    </row>
    <row r="20" spans="1:8" s="39" customFormat="1" ht="24.75" customHeight="1">
      <c r="A20" s="196" t="s">
        <v>184</v>
      </c>
      <c r="B20" s="197"/>
      <c r="C20" s="197"/>
      <c r="D20" s="197"/>
      <c r="E20" s="141">
        <v>267536</v>
      </c>
      <c r="F20" s="141">
        <v>56047778</v>
      </c>
      <c r="G20" s="141">
        <v>3187564</v>
      </c>
      <c r="H20" s="142">
        <v>1488163</v>
      </c>
    </row>
    <row r="21" spans="1:8" ht="3.75" customHeight="1">
      <c r="A21" s="42"/>
      <c r="B21" s="42"/>
      <c r="C21" s="42"/>
      <c r="D21" s="42"/>
      <c r="E21" s="43"/>
      <c r="F21" s="43"/>
      <c r="G21" s="42"/>
      <c r="H21" s="44"/>
    </row>
    <row r="22" spans="1:8" ht="3" customHeight="1">
      <c r="A22" s="28"/>
      <c r="B22" s="28"/>
      <c r="C22" s="28"/>
      <c r="D22" s="28"/>
      <c r="E22" s="28"/>
      <c r="F22" s="28"/>
      <c r="G22" s="28"/>
      <c r="H22" s="28"/>
    </row>
    <row r="23" spans="1:8" s="10" customFormat="1" ht="19.5">
      <c r="B23" s="139" t="s">
        <v>92</v>
      </c>
      <c r="C23" s="140" t="s">
        <v>181</v>
      </c>
    </row>
    <row r="24" spans="1:8" s="10" customFormat="1" ht="19.5">
      <c r="B24" s="139" t="s">
        <v>182</v>
      </c>
      <c r="C24" s="140" t="s">
        <v>183</v>
      </c>
    </row>
  </sheetData>
  <mergeCells count="13">
    <mergeCell ref="A5:D5"/>
    <mergeCell ref="A6:D6"/>
    <mergeCell ref="A14:D14"/>
    <mergeCell ref="A10:D10"/>
    <mergeCell ref="A11:D11"/>
    <mergeCell ref="A12:D12"/>
    <mergeCell ref="A13:D13"/>
    <mergeCell ref="A20:D20"/>
    <mergeCell ref="A15:D15"/>
    <mergeCell ref="A16:D16"/>
    <mergeCell ref="A17:D17"/>
    <mergeCell ref="A18:D18"/>
    <mergeCell ref="A19:D19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2017-09-08T07:41:02Z</cp:lastPrinted>
  <dcterms:created xsi:type="dcterms:W3CDTF">1997-06-13T10:07:54Z</dcterms:created>
  <dcterms:modified xsi:type="dcterms:W3CDTF">2017-10-31T14:07:02Z</dcterms:modified>
</cp:coreProperties>
</file>