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9.4" sheetId="1" r:id="rId1"/>
  </sheets>
  <definedNames>
    <definedName name="_xlnm.Print_Area" localSheetId="0">'T-19.4'!$A$1:$O$26</definedName>
  </definedNames>
  <calcPr calcId="145621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F9" i="1"/>
  <c r="E9" i="1" s="1"/>
  <c r="E8" i="1" s="1"/>
  <c r="L8" i="1"/>
  <c r="K8" i="1"/>
  <c r="J8" i="1"/>
  <c r="I8" i="1"/>
  <c r="G8" i="1"/>
  <c r="F8" i="1"/>
</calcChain>
</file>

<file path=xl/sharedStrings.xml><?xml version="1.0" encoding="utf-8"?>
<sst xmlns="http://schemas.openxmlformats.org/spreadsheetml/2006/main" count="72" uniqueCount="53">
  <si>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</si>
  <si>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</si>
  <si>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Table</t>
  </si>
  <si>
    <t>Revenue Tax by Type of Taxes and District: 2016</t>
  </si>
  <si>
    <t xml:space="preserve">      รวม       Total</t>
  </si>
  <si>
    <t>ประเภทภาษี (บาท) Type of taxes (Baht)</t>
  </si>
  <si>
    <t>อำเภอ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</si>
  <si>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</si>
  <si>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</si>
  <si>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</si>
  <si>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</si>
  <si>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</si>
  <si>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</si>
  <si>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</si>
  <si>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</si>
  <si>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</si>
  <si>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</si>
  <si>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</si>
  <si>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</si>
  <si>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</si>
  <si>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</si>
  <si>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</si>
  <si>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</si>
  <si>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</si>
  <si>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Total</t>
  </si>
  <si>
    <t>เมืองมหาสารคาม</t>
  </si>
  <si>
    <t xml:space="preserve">  Mueang Maha Sarakham</t>
  </si>
  <si>
    <t>แกดำ</t>
  </si>
  <si>
    <t xml:space="preserve">  Kae Dam</t>
  </si>
  <si>
    <t>กันทรวิชัย</t>
  </si>
  <si>
    <t xml:space="preserve">  Kantharawichai</t>
  </si>
  <si>
    <t>โกสุมพิสัย</t>
  </si>
  <si>
    <t xml:space="preserve">  Kosum Phisai</t>
  </si>
  <si>
    <t>เชียงยืน</t>
  </si>
  <si>
    <t xml:space="preserve">  Chiang Yuen</t>
  </si>
  <si>
    <t>บรบือ</t>
  </si>
  <si>
    <t xml:space="preserve">  Borabue</t>
  </si>
  <si>
    <t>นาเชือก</t>
  </si>
  <si>
    <t xml:space="preserve">  Na Chueak</t>
  </si>
  <si>
    <t>นาดูน</t>
  </si>
  <si>
    <t xml:space="preserve">  Na Dun</t>
  </si>
  <si>
    <t>พยัคฆภูมิพิสัย</t>
  </si>
  <si>
    <t xml:space="preserve">  Phayakkhaphum Phisai</t>
  </si>
  <si>
    <t>วาปีปทุม</t>
  </si>
  <si>
    <t xml:space="preserve">  Wapi Pathum</t>
  </si>
  <si>
    <t>ยางสีสุราช</t>
  </si>
  <si>
    <t xml:space="preserve">  Yang Sisurat</t>
  </si>
  <si>
    <t>กุดรัง</t>
  </si>
  <si>
    <t xml:space="preserve">  Kut Rang</t>
  </si>
  <si>
    <t>ชื่นชม</t>
  </si>
  <si>
    <t xml:space="preserve">  Chuen Chom</t>
  </si>
  <si>
    <t xml:space="preserve">       ที่มา:  สำนักงานสรรพากรพื้นที่มหาสารคาม</t>
  </si>
  <si>
    <t xml:space="preserve">  Source:   Maha Sarakham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</si>
</sst>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7" fillId="0" borderId="9" xfId="1" applyNumberFormat="1" applyFont="1" applyBorder="1" applyAlignment="1">
      <alignment horizontal="right" wrapText="1" indent="1"/>
    </xf>
    <xf numFmtId="41" fontId="7" fillId="0" borderId="9" xfId="0" applyNumberFormat="1" applyFont="1" applyBorder="1" applyAlignment="1">
      <alignment horizontal="right" wrapText="1" indent="1"/>
    </xf>
    <xf numFmtId="188" fontId="7" fillId="0" borderId="9" xfId="1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4" fillId="0" borderId="9" xfId="1" applyNumberFormat="1" applyFont="1" applyBorder="1" applyAlignment="1">
      <alignment horizontal="right" wrapText="1" indent="1"/>
    </xf>
    <xf numFmtId="41" fontId="4" fillId="0" borderId="9" xfId="0" applyNumberFormat="1" applyFont="1" applyBorder="1" applyAlignment="1">
      <alignment horizontal="right" wrapText="1" indent="1"/>
    </xf>
    <xf numFmtId="188" fontId="4" fillId="0" borderId="9" xfId="1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/>
    </xf>
    <xf numFmtId="0" fontId="5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0" xfId="0" applyFont="1"/>
  </cellXfs>
  <cellStyles count="4">
    <cellStyle name="Comma" xfId="1" builtinId="3"/>
    <cellStyle name="Normal" xfId="0" builtinId="0"/>
    <cellStyle name="Normal 2" xfId="2"/>
    <cellStyle name="ปกติ_E92110-4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986</xdr:colOff>
      <xdr:row>0</xdr:row>
      <xdr:rowOff>54198</xdr:rowOff>
    </xdr:from>
    <xdr:to>
      <xdr:col>15</xdr:col>
      <xdr:colOff>28582</xdr:colOff>
      <xdr:row>26</xdr:row>
      <xdr:rowOff>63231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726011" y="54198"/>
          <a:ext cx="294296" cy="6809883"/>
          <a:chOff x="1005" y="6"/>
          <a:chExt cx="55" cy="73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185"/>
            <a:ext cx="3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700"/>
            <a:ext cx="3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15" y="6"/>
            <a:ext cx="2" cy="68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workbookViewId="0">
      <selection activeCell="G27" sqref="G27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7109375" style="6" customWidth="1"/>
    <col min="4" max="4" width="5" style="6" customWidth="1"/>
    <col min="5" max="5" width="12.42578125" style="6" customWidth="1"/>
    <col min="6" max="6" width="16.5703125" style="6" bestFit="1" customWidth="1"/>
    <col min="7" max="7" width="17.7109375" style="6" customWidth="1"/>
    <col min="8" max="8" width="10.85546875" style="6" customWidth="1"/>
    <col min="9" max="9" width="14" style="6" customWidth="1"/>
    <col min="10" max="10" width="12.42578125" style="6" customWidth="1"/>
    <col min="11" max="11" width="11.5703125" style="6" bestFit="1" customWidth="1"/>
    <col min="12" max="12" width="10.7109375" style="6" customWidth="1"/>
    <col min="13" max="13" width="19.28515625" style="6" customWidth="1"/>
    <col min="14" max="14" width="3" style="6" customWidth="1"/>
    <col min="15" max="15" width="4" style="6" customWidth="1"/>
    <col min="16" max="16384" width="9.140625" style="6"/>
  </cols>
  <sheetData>
    <row r="1" spans="1:14" s="1" customFormat="1" x14ac:dyDescent="0.5">
      <c r="B1" s="2" t="s">
        <v>0</v>
      </c>
      <c r="C1" s="3">
        <v>19.399999999999999</v>
      </c>
      <c r="D1" s="2" t="s">
        <v>1</v>
      </c>
    </row>
    <row r="2" spans="1:14" s="4" customFormat="1" x14ac:dyDescent="0.5">
      <c r="B2" s="1" t="s">
        <v>2</v>
      </c>
      <c r="C2" s="3">
        <v>19.399999999999999</v>
      </c>
      <c r="D2" s="5" t="s">
        <v>3</v>
      </c>
    </row>
    <row r="3" spans="1:14" ht="6" customHeight="1" x14ac:dyDescent="0.5"/>
    <row r="4" spans="1:14" ht="25.5" customHeight="1" x14ac:dyDescent="0.5">
      <c r="A4" s="7"/>
      <c r="B4" s="7"/>
      <c r="C4" s="7"/>
      <c r="D4" s="8"/>
      <c r="E4" s="9" t="s">
        <v>4</v>
      </c>
      <c r="F4" s="10" t="s">
        <v>5</v>
      </c>
      <c r="G4" s="11"/>
      <c r="H4" s="11"/>
      <c r="I4" s="11"/>
      <c r="J4" s="11"/>
      <c r="K4" s="11"/>
      <c r="L4" s="12"/>
      <c r="M4" s="13"/>
      <c r="N4" s="14"/>
    </row>
    <row r="5" spans="1:14" s="21" customFormat="1" ht="25.5" customHeight="1" x14ac:dyDescent="0.45">
      <c r="A5" s="15" t="s">
        <v>6</v>
      </c>
      <c r="B5" s="15"/>
      <c r="C5" s="15"/>
      <c r="D5" s="16"/>
      <c r="E5" s="17"/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 t="s">
        <v>13</v>
      </c>
      <c r="M5" s="19" t="s">
        <v>14</v>
      </c>
      <c r="N5" s="20"/>
    </row>
    <row r="6" spans="1:14" s="21" customFormat="1" ht="25.5" customHeight="1" x14ac:dyDescent="0.45">
      <c r="A6" s="22"/>
      <c r="B6" s="22"/>
      <c r="C6" s="22"/>
      <c r="D6" s="23"/>
      <c r="E6" s="24"/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6" t="s">
        <v>21</v>
      </c>
      <c r="M6" s="27"/>
    </row>
    <row r="7" spans="1:14" s="21" customFormat="1" ht="3.75" customHeight="1" x14ac:dyDescent="0.45">
      <c r="A7" s="28"/>
      <c r="B7" s="28"/>
      <c r="C7" s="28"/>
      <c r="D7" s="29"/>
      <c r="E7" s="30"/>
      <c r="F7" s="31"/>
      <c r="G7" s="31"/>
      <c r="H7" s="31"/>
      <c r="I7" s="31"/>
      <c r="J7" s="31"/>
      <c r="K7" s="31"/>
      <c r="L7" s="32"/>
      <c r="M7" s="20"/>
    </row>
    <row r="8" spans="1:14" ht="27" customHeight="1" x14ac:dyDescent="0.5">
      <c r="A8" s="33" t="s">
        <v>22</v>
      </c>
      <c r="B8" s="33"/>
      <c r="C8" s="33"/>
      <c r="D8" s="34"/>
      <c r="E8" s="35">
        <f>SUM(E9:E21)</f>
        <v>832085000</v>
      </c>
      <c r="F8" s="36">
        <f t="shared" ref="F8:L8" si="0">SUM(F9:F21)</f>
        <v>255035000</v>
      </c>
      <c r="G8" s="36">
        <f t="shared" si="0"/>
        <v>141223000</v>
      </c>
      <c r="H8" s="37" t="s">
        <v>23</v>
      </c>
      <c r="I8" s="36">
        <f t="shared" si="0"/>
        <v>383533000</v>
      </c>
      <c r="J8" s="36">
        <f t="shared" si="0"/>
        <v>37354000</v>
      </c>
      <c r="K8" s="35">
        <f t="shared" si="0"/>
        <v>12471000</v>
      </c>
      <c r="L8" s="36">
        <f t="shared" si="0"/>
        <v>2469000</v>
      </c>
      <c r="M8" s="38" t="s">
        <v>24</v>
      </c>
    </row>
    <row r="9" spans="1:14" ht="24.95" customHeight="1" x14ac:dyDescent="0.5">
      <c r="A9" s="38"/>
      <c r="B9" s="21" t="s">
        <v>25</v>
      </c>
      <c r="C9" s="38"/>
      <c r="D9" s="39"/>
      <c r="E9" s="40">
        <f>SUM(F9:L9)</f>
        <v>453034000</v>
      </c>
      <c r="F9" s="41">
        <f>110.299*1000000</f>
        <v>110299000</v>
      </c>
      <c r="G9" s="41">
        <v>53902000</v>
      </c>
      <c r="H9" s="42" t="s">
        <v>23</v>
      </c>
      <c r="I9" s="41">
        <v>260953000</v>
      </c>
      <c r="J9" s="41">
        <v>19566000</v>
      </c>
      <c r="K9" s="40">
        <v>7490000</v>
      </c>
      <c r="L9" s="41">
        <v>824000</v>
      </c>
      <c r="M9" s="43" t="s">
        <v>26</v>
      </c>
    </row>
    <row r="10" spans="1:14" ht="24.95" customHeight="1" x14ac:dyDescent="0.5">
      <c r="A10" s="38"/>
      <c r="B10" s="21" t="s">
        <v>27</v>
      </c>
      <c r="C10" s="38"/>
      <c r="D10" s="39"/>
      <c r="E10" s="40">
        <f t="shared" ref="E10:E21" si="1">SUM(F10:L10)</f>
        <v>7861000</v>
      </c>
      <c r="F10" s="41">
        <v>5114000</v>
      </c>
      <c r="G10" s="41">
        <v>626000</v>
      </c>
      <c r="H10" s="42" t="s">
        <v>23</v>
      </c>
      <c r="I10" s="41">
        <v>1944000</v>
      </c>
      <c r="J10" s="41">
        <v>2000</v>
      </c>
      <c r="K10" s="40">
        <v>112000</v>
      </c>
      <c r="L10" s="41">
        <v>63000</v>
      </c>
      <c r="M10" s="43" t="s">
        <v>28</v>
      </c>
    </row>
    <row r="11" spans="1:14" ht="24.95" customHeight="1" x14ac:dyDescent="0.5">
      <c r="A11" s="38"/>
      <c r="B11" s="21" t="s">
        <v>29</v>
      </c>
      <c r="C11" s="38"/>
      <c r="D11" s="39"/>
      <c r="E11" s="40">
        <f t="shared" si="1"/>
        <v>43941000</v>
      </c>
      <c r="F11" s="41">
        <v>20358000</v>
      </c>
      <c r="G11" s="41">
        <v>7323000</v>
      </c>
      <c r="H11" s="42" t="s">
        <v>23</v>
      </c>
      <c r="I11" s="41">
        <v>14120000</v>
      </c>
      <c r="J11" s="41">
        <v>1522000</v>
      </c>
      <c r="K11" s="40">
        <v>366000</v>
      </c>
      <c r="L11" s="41">
        <v>252000</v>
      </c>
      <c r="M11" s="43" t="s">
        <v>30</v>
      </c>
    </row>
    <row r="12" spans="1:14" ht="24.95" customHeight="1" x14ac:dyDescent="0.5">
      <c r="A12" s="38"/>
      <c r="B12" s="21" t="s">
        <v>31</v>
      </c>
      <c r="C12" s="38"/>
      <c r="D12" s="39"/>
      <c r="E12" s="40">
        <f t="shared" si="1"/>
        <v>50763000</v>
      </c>
      <c r="F12" s="41">
        <v>21863000</v>
      </c>
      <c r="G12" s="41">
        <v>5474000</v>
      </c>
      <c r="H12" s="42" t="s">
        <v>23</v>
      </c>
      <c r="I12" s="41">
        <v>18431000</v>
      </c>
      <c r="J12" s="41">
        <v>4009000</v>
      </c>
      <c r="K12" s="40">
        <v>760000</v>
      </c>
      <c r="L12" s="41">
        <v>226000</v>
      </c>
      <c r="M12" s="43" t="s">
        <v>32</v>
      </c>
    </row>
    <row r="13" spans="1:14" ht="24.95" customHeight="1" x14ac:dyDescent="0.5">
      <c r="A13" s="38"/>
      <c r="B13" s="21" t="s">
        <v>33</v>
      </c>
      <c r="C13" s="38"/>
      <c r="D13" s="39"/>
      <c r="E13" s="40">
        <f t="shared" si="1"/>
        <v>35938000</v>
      </c>
      <c r="F13" s="41">
        <v>17306000</v>
      </c>
      <c r="G13" s="41">
        <v>3165000</v>
      </c>
      <c r="H13" s="42" t="s">
        <v>23</v>
      </c>
      <c r="I13" s="41">
        <v>13602000</v>
      </c>
      <c r="J13" s="41">
        <v>1169000</v>
      </c>
      <c r="K13" s="40">
        <v>508000</v>
      </c>
      <c r="L13" s="41">
        <v>188000</v>
      </c>
      <c r="M13" s="43" t="s">
        <v>34</v>
      </c>
    </row>
    <row r="14" spans="1:14" ht="24.95" customHeight="1" x14ac:dyDescent="0.5">
      <c r="A14" s="38"/>
      <c r="B14" s="21" t="s">
        <v>35</v>
      </c>
      <c r="C14" s="38"/>
      <c r="D14" s="39"/>
      <c r="E14" s="40">
        <f t="shared" si="1"/>
        <v>61033000</v>
      </c>
      <c r="F14" s="41">
        <v>16349000</v>
      </c>
      <c r="G14" s="41">
        <v>9794000</v>
      </c>
      <c r="H14" s="42" t="s">
        <v>23</v>
      </c>
      <c r="I14" s="41">
        <v>29606000</v>
      </c>
      <c r="J14" s="41">
        <v>4176000</v>
      </c>
      <c r="K14" s="40">
        <v>904000</v>
      </c>
      <c r="L14" s="41">
        <v>204000</v>
      </c>
      <c r="M14" s="43" t="s">
        <v>36</v>
      </c>
    </row>
    <row r="15" spans="1:14" ht="24.95" customHeight="1" x14ac:dyDescent="0.5">
      <c r="A15" s="38"/>
      <c r="B15" s="21" t="s">
        <v>37</v>
      </c>
      <c r="C15" s="38"/>
      <c r="D15" s="39"/>
      <c r="E15" s="40">
        <f t="shared" si="1"/>
        <v>18049000</v>
      </c>
      <c r="F15" s="41">
        <v>8032000</v>
      </c>
      <c r="G15" s="41">
        <v>1329000</v>
      </c>
      <c r="H15" s="42" t="s">
        <v>23</v>
      </c>
      <c r="I15" s="41">
        <v>7007000</v>
      </c>
      <c r="J15" s="41">
        <v>1272000</v>
      </c>
      <c r="K15" s="40">
        <v>311000</v>
      </c>
      <c r="L15" s="41">
        <v>98000</v>
      </c>
      <c r="M15" s="43" t="s">
        <v>38</v>
      </c>
    </row>
    <row r="16" spans="1:14" ht="24.95" customHeight="1" x14ac:dyDescent="0.5">
      <c r="A16" s="20"/>
      <c r="B16" s="21" t="s">
        <v>39</v>
      </c>
      <c r="C16" s="20"/>
      <c r="D16" s="44"/>
      <c r="E16" s="40">
        <f t="shared" si="1"/>
        <v>9310000</v>
      </c>
      <c r="F16" s="41">
        <v>5525000</v>
      </c>
      <c r="G16" s="41">
        <v>568000</v>
      </c>
      <c r="H16" s="42" t="s">
        <v>23</v>
      </c>
      <c r="I16" s="41">
        <v>2897000</v>
      </c>
      <c r="J16" s="41">
        <v>13000</v>
      </c>
      <c r="K16" s="40">
        <v>191000</v>
      </c>
      <c r="L16" s="41">
        <v>116000</v>
      </c>
      <c r="M16" s="43" t="s">
        <v>40</v>
      </c>
    </row>
    <row r="17" spans="1:13" ht="24.95" customHeight="1" x14ac:dyDescent="0.5">
      <c r="A17" s="20"/>
      <c r="B17" s="21" t="s">
        <v>41</v>
      </c>
      <c r="C17" s="20"/>
      <c r="D17" s="44"/>
      <c r="E17" s="40">
        <f t="shared" si="1"/>
        <v>45093000</v>
      </c>
      <c r="F17" s="41">
        <v>16459000</v>
      </c>
      <c r="G17" s="41">
        <v>5408000</v>
      </c>
      <c r="H17" s="42" t="s">
        <v>23</v>
      </c>
      <c r="I17" s="41">
        <v>17103000</v>
      </c>
      <c r="J17" s="41">
        <v>5212000</v>
      </c>
      <c r="K17" s="40">
        <v>725000</v>
      </c>
      <c r="L17" s="41">
        <v>186000</v>
      </c>
      <c r="M17" s="43" t="s">
        <v>42</v>
      </c>
    </row>
    <row r="18" spans="1:13" ht="24.95" customHeight="1" x14ac:dyDescent="0.5">
      <c r="A18" s="20"/>
      <c r="B18" s="21" t="s">
        <v>43</v>
      </c>
      <c r="C18" s="20"/>
      <c r="D18" s="44"/>
      <c r="E18" s="40">
        <f t="shared" si="1"/>
        <v>42834000</v>
      </c>
      <c r="F18" s="41">
        <v>22662000</v>
      </c>
      <c r="G18" s="41">
        <v>4375000</v>
      </c>
      <c r="H18" s="42" t="s">
        <v>23</v>
      </c>
      <c r="I18" s="41">
        <v>14333000</v>
      </c>
      <c r="J18" s="41">
        <v>402000</v>
      </c>
      <c r="K18" s="40">
        <v>870000</v>
      </c>
      <c r="L18" s="41">
        <v>192000</v>
      </c>
      <c r="M18" s="43" t="s">
        <v>44</v>
      </c>
    </row>
    <row r="19" spans="1:13" ht="24.95" customHeight="1" x14ac:dyDescent="0.5">
      <c r="A19" s="20"/>
      <c r="B19" s="21" t="s">
        <v>45</v>
      </c>
      <c r="C19" s="20"/>
      <c r="D19" s="44"/>
      <c r="E19" s="40">
        <f t="shared" si="1"/>
        <v>6762000</v>
      </c>
      <c r="F19" s="41">
        <v>4495000</v>
      </c>
      <c r="G19" s="41">
        <v>462000</v>
      </c>
      <c r="H19" s="42" t="s">
        <v>23</v>
      </c>
      <c r="I19" s="41">
        <v>1677000</v>
      </c>
      <c r="J19" s="41">
        <v>5000</v>
      </c>
      <c r="K19" s="40">
        <v>76000</v>
      </c>
      <c r="L19" s="41">
        <v>47000</v>
      </c>
      <c r="M19" s="43" t="s">
        <v>46</v>
      </c>
    </row>
    <row r="20" spans="1:13" ht="24.95" customHeight="1" x14ac:dyDescent="0.5">
      <c r="A20" s="20"/>
      <c r="B20" s="21" t="s">
        <v>47</v>
      </c>
      <c r="C20" s="20"/>
      <c r="D20" s="44"/>
      <c r="E20" s="40">
        <f t="shared" si="1"/>
        <v>57467000</v>
      </c>
      <c r="F20" s="41">
        <v>6573000</v>
      </c>
      <c r="G20" s="41">
        <v>48797000</v>
      </c>
      <c r="H20" s="42" t="s">
        <v>23</v>
      </c>
      <c r="I20" s="41">
        <v>1860000</v>
      </c>
      <c r="J20" s="41">
        <v>6000</v>
      </c>
      <c r="K20" s="40">
        <v>158000</v>
      </c>
      <c r="L20" s="41">
        <v>73000</v>
      </c>
      <c r="M20" s="43" t="s">
        <v>48</v>
      </c>
    </row>
    <row r="21" spans="1:13" ht="24.95" customHeight="1" x14ac:dyDescent="0.5">
      <c r="A21" s="20"/>
      <c r="B21" s="21" t="s">
        <v>49</v>
      </c>
      <c r="C21" s="20"/>
      <c r="D21" s="44"/>
      <c r="E21" s="42">
        <f t="shared" si="1"/>
        <v>0</v>
      </c>
      <c r="F21" s="40" t="s">
        <v>23</v>
      </c>
      <c r="G21" s="40" t="s">
        <v>23</v>
      </c>
      <c r="H21" s="42" t="s">
        <v>23</v>
      </c>
      <c r="I21" s="40" t="s">
        <v>23</v>
      </c>
      <c r="J21" s="40" t="s">
        <v>23</v>
      </c>
      <c r="K21" s="42" t="s">
        <v>23</v>
      </c>
      <c r="L21" s="40" t="s">
        <v>23</v>
      </c>
      <c r="M21" s="43" t="s">
        <v>50</v>
      </c>
    </row>
    <row r="22" spans="1:13" ht="3" customHeight="1" x14ac:dyDescent="0.5">
      <c r="A22" s="45"/>
      <c r="B22" s="45"/>
      <c r="C22" s="45"/>
      <c r="D22" s="46"/>
      <c r="E22" s="47"/>
      <c r="F22" s="47"/>
      <c r="G22" s="47"/>
      <c r="H22" s="47"/>
      <c r="I22" s="47"/>
      <c r="J22" s="47"/>
      <c r="K22" s="47"/>
      <c r="L22" s="47"/>
      <c r="M22" s="45"/>
    </row>
    <row r="23" spans="1:13" ht="3" customHeight="1" x14ac:dyDescent="0.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5">
      <c r="B24" s="48" t="s">
        <v>51</v>
      </c>
    </row>
    <row r="25" spans="1:13" x14ac:dyDescent="0.5">
      <c r="B25" s="48" t="s">
        <v>52</v>
      </c>
    </row>
    <row r="26" spans="1:13" ht="7.5" customHeight="1" x14ac:dyDescent="0.5">
      <c r="B26" s="48"/>
    </row>
  </sheetData>
  <mergeCells count="4">
    <mergeCell ref="E4:E6"/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2017-09-21T04:25:05Z</dcterms:created>
  <dcterms:modified xsi:type="dcterms:W3CDTF">2017-09-21T04:25:23Z</dcterms:modified>
</cp:coreProperties>
</file>