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4.4" sheetId="1" r:id="rId1"/>
  </sheets>
  <definedNames>
    <definedName name="_xlnm.Print_Area" localSheetId="0">'T-14.4'!$A$2:$Q$58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<sst xmlns="http://schemas.openxmlformats.org/spreadsheetml/2006/main" count="225" uniqueCount="75">
  <si>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</si>
  <si>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</si>
  <si>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Table</t>
  </si>
  <si>
    <t>New Registered of Juristic Person and Authorized Capital by Type of Registration and District: 2016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</si>
  <si>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</si>
  <si>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</si>
  <si>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</si>
  <si>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</si>
  <si>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</si>
  <si>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</si>
  <si>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</si>
  <si>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</si>
  <si>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</si>
  <si>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</si>
  <si>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</si>
  <si>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</si>
  <si>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</si>
  <si>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</si>
  <si>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4"/>
        <rFont val="TH SarabunPSK"/>
        <family val="2"/>
      </rPr>
      <t>1/</t>
    </r>
  </si>
  <si>
    <t>Case</t>
  </si>
  <si>
    <t>Authorized Capital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</si>
  <si>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</si>
  <si>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</si>
  <si>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</si>
  <si>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</si>
  <si>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</si>
  <si>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</si>
  <si>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</si>
  <si>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</si>
  <si>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</si>
  <si>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</si>
  <si>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</si>
  <si>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</si>
  <si>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</si>
  <si>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</si>
  <si>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</si>
  <si>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</si>
  <si>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</si>
  <si>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</si>
  <si>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</si>
  <si>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</si>
  <si>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</si>
  <si>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</si>
  <si>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</si>
  <si>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</si>
  <si>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</si>
  <si>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</si>
  <si>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</si>
  <si>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</si>
  <si>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</si>
  <si>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</si>
  <si>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</si>
  <si>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ทะเบียนนิติบุคคลใหม่ และทุนจดทะเบียน จำแนกตามประเภทการจดทะเบียน เป็นรายอำเภอ พ.ศ. 2559 (ต่อ)</t>
  </si>
  <si>
    <t>New Registered of Juristic Person and Authorized Capital by Type of Registration and District: 2016 (Cont.)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</si>
  <si>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</si>
  <si>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</si>
  <si>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</si>
  <si>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</si>
  <si>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</si>
  <si>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</si>
  <si>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</si>
  <si>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</si>
  <si>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</si>
  <si>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</si>
  <si>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</si>
  <si>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</si>
  <si>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</si>
  <si>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</si>
  <si>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</si>
  <si>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</si>
  <si>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</t>
  </si>
  <si>
    <t xml:space="preserve">      1/    หน่วยเป็นพันบาท   Unit of Thousand baht</t>
  </si>
  <si>
    <t xml:space="preserve">    ที่มา:   สำนักงานพาณิชย์จังหวัดบุรีรัมย์</t>
  </si>
  <si>
    <t>Source:  Buri Ram Provincial  Commercial Office</t>
  </si>
  <si>
    <t xml:space="preserve">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</si>
</sst>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6" fillId="0" borderId="14" xfId="0" applyNumberFormat="1" applyFont="1" applyBorder="1" applyAlignment="1">
      <alignment horizontal="right" vertical="center" indent="1"/>
    </xf>
    <xf numFmtId="3" fontId="6" fillId="0" borderId="14" xfId="0" applyNumberFormat="1" applyFont="1" applyBorder="1" applyAlignment="1">
      <alignment horizontal="right" vertical="center" indent="3"/>
    </xf>
    <xf numFmtId="3" fontId="6" fillId="0" borderId="14" xfId="0" applyNumberFormat="1" applyFont="1" applyBorder="1" applyAlignment="1">
      <alignment horizontal="right" vertical="center" indent="6"/>
    </xf>
    <xf numFmtId="0" fontId="6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right" vertical="center" indent="1"/>
    </xf>
    <xf numFmtId="3" fontId="3" fillId="0" borderId="7" xfId="0" applyNumberFormat="1" applyFont="1" applyBorder="1" applyAlignment="1">
      <alignment horizontal="right" vertical="center" indent="3"/>
    </xf>
    <xf numFmtId="3" fontId="3" fillId="0" borderId="7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3"/>
    </xf>
    <xf numFmtId="3" fontId="3" fillId="0" borderId="14" xfId="0" applyNumberFormat="1" applyFont="1" applyBorder="1" applyAlignment="1">
      <alignment horizontal="right" vertical="center" indent="3"/>
    </xf>
    <xf numFmtId="3" fontId="3" fillId="0" borderId="10" xfId="0" applyNumberFormat="1" applyFont="1" applyBorder="1" applyAlignment="1">
      <alignment horizontal="right" vertical="center" indent="1"/>
    </xf>
    <xf numFmtId="3" fontId="3" fillId="0" borderId="10" xfId="0" applyNumberFormat="1" applyFont="1" applyBorder="1" applyAlignment="1">
      <alignment horizontal="right" vertical="center" indent="6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6"/>
    </xf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1457326</xdr:colOff>
      <xdr:row>28</xdr:row>
      <xdr:rowOff>104775</xdr:rowOff>
    </xdr:from>
    <xdr:to>
      <xdr:col>17</xdr:col>
      <xdr:colOff>85725</xdr:colOff>
      <xdr:row>58</xdr:row>
      <xdr:rowOff>38100</xdr:rowOff>
    </xdr:to>
    <xdr:grpSp>
      <xdr:nvGrpSpPr>
        <xdr:cNvPr id="2" name="Group 214"/>
        <xdr:cNvGrpSpPr>
          <a:grpSpLocks/>
        </xdr:cNvGrpSpPr>
      </xdr:nvGrpSpPr>
      <xdr:grpSpPr bwMode="auto">
        <a:xfrm>
          <a:off x="10496551" y="8353425"/>
          <a:ext cx="466724" cy="7391400"/>
          <a:chOff x="968" y="1"/>
          <a:chExt cx="92" cy="70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8" y="436"/>
            <a:ext cx="77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5"/>
            <a:ext cx="8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2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1343019</xdr:colOff>
      <xdr:row>0</xdr:row>
      <xdr:rowOff>171450</xdr:rowOff>
    </xdr:from>
    <xdr:to>
      <xdr:col>17</xdr:col>
      <xdr:colOff>94522</xdr:colOff>
      <xdr:row>27</xdr:row>
      <xdr:rowOff>9525</xdr:rowOff>
    </xdr:to>
    <xdr:grpSp>
      <xdr:nvGrpSpPr>
        <xdr:cNvPr id="6" name="Group 197"/>
        <xdr:cNvGrpSpPr>
          <a:grpSpLocks/>
        </xdr:cNvGrpSpPr>
      </xdr:nvGrpSpPr>
      <xdr:grpSpPr bwMode="auto">
        <a:xfrm>
          <a:off x="10382244" y="171450"/>
          <a:ext cx="589828" cy="7781925"/>
          <a:chOff x="988" y="0"/>
          <a:chExt cx="67" cy="669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3"/>
            <a:ext cx="34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8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134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3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P58"/>
  <sheetViews>
    <sheetView showGridLines="0" tabSelected="1" topLeftCell="A34" workbookViewId="0">
      <selection activeCell="H13" sqref="H13"/>
    </sheetView>
  </sheetViews>
  <sheetFormatPr defaultRowHeight="18.75" x14ac:dyDescent="0.3"/>
  <cols>
    <col min="1" max="1" width="1.42578125" style="7" customWidth="1"/>
    <col min="2" max="3" width="5.7109375" style="7" customWidth="1"/>
    <col min="4" max="4" width="5.42578125" style="7" customWidth="1"/>
    <col min="5" max="5" width="6.7109375" style="7" customWidth="1"/>
    <col min="6" max="6" width="16.7109375" style="7" customWidth="1"/>
    <col min="7" max="7" width="6.7109375" style="7" customWidth="1"/>
    <col min="8" max="8" width="16.42578125" style="7" customWidth="1"/>
    <col min="9" max="9" width="6.7109375" style="7" customWidth="1"/>
    <col min="10" max="10" width="16.28515625" style="7" customWidth="1"/>
    <col min="11" max="11" width="6.7109375" style="7" customWidth="1"/>
    <col min="12" max="12" width="17" style="7" customWidth="1"/>
    <col min="13" max="13" width="6.7109375" style="7" customWidth="1"/>
    <col min="14" max="14" width="17.28515625" style="7" customWidth="1"/>
    <col min="15" max="15" width="23.5703125" style="7" customWidth="1"/>
    <col min="16" max="16" width="3.5703125" style="6" customWidth="1"/>
    <col min="17" max="17" width="0.42578125" style="6" customWidth="1"/>
    <col min="18" max="16384" width="9.140625" style="6"/>
  </cols>
  <sheetData>
    <row r="2" spans="1:16" s="4" customFormat="1" ht="19.5" x14ac:dyDescent="0.3">
      <c r="A2" s="1"/>
      <c r="B2" s="1" t="s">
        <v>0</v>
      </c>
      <c r="C2" s="2">
        <v>14.4</v>
      </c>
      <c r="D2" s="1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</row>
    <row r="3" spans="1:16" s="4" customFormat="1" ht="19.5" x14ac:dyDescent="0.3">
      <c r="A3" s="1"/>
      <c r="B3" s="1" t="s">
        <v>2</v>
      </c>
      <c r="C3" s="2">
        <v>14.4</v>
      </c>
      <c r="D3" s="1" t="s">
        <v>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3"/>
    </row>
    <row r="4" spans="1:16" ht="6" customHeight="1" x14ac:dyDescent="0.3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O4" s="6"/>
    </row>
    <row r="5" spans="1:16" ht="20.25" customHeight="1" x14ac:dyDescent="0.3">
      <c r="A5" s="6"/>
      <c r="B5" s="8"/>
      <c r="C5" s="8"/>
      <c r="D5" s="8"/>
      <c r="E5" s="9" t="s">
        <v>4</v>
      </c>
      <c r="F5" s="10"/>
      <c r="G5" s="10"/>
      <c r="H5" s="10"/>
      <c r="I5" s="10"/>
      <c r="J5" s="10"/>
      <c r="K5" s="10"/>
      <c r="L5" s="10"/>
      <c r="M5" s="10"/>
      <c r="N5" s="11"/>
      <c r="O5" s="12"/>
    </row>
    <row r="6" spans="1:16" ht="20.25" customHeight="1" x14ac:dyDescent="0.3">
      <c r="A6" s="13"/>
      <c r="B6" s="13"/>
      <c r="C6" s="13"/>
      <c r="D6" s="14"/>
      <c r="E6" s="15" t="s">
        <v>5</v>
      </c>
      <c r="F6" s="16"/>
      <c r="G6" s="17" t="s">
        <v>6</v>
      </c>
      <c r="H6" s="18"/>
      <c r="I6" s="19" t="s">
        <v>7</v>
      </c>
      <c r="J6" s="19"/>
      <c r="K6" s="15" t="s">
        <v>8</v>
      </c>
      <c r="L6" s="16"/>
      <c r="M6" s="15" t="s">
        <v>9</v>
      </c>
      <c r="N6" s="16"/>
      <c r="O6" s="20"/>
    </row>
    <row r="7" spans="1:16" ht="20.25" customHeight="1" x14ac:dyDescent="0.3">
      <c r="A7" s="13" t="s">
        <v>10</v>
      </c>
      <c r="B7" s="13"/>
      <c r="C7" s="13"/>
      <c r="D7" s="14"/>
      <c r="E7" s="21" t="s">
        <v>11</v>
      </c>
      <c r="F7" s="22"/>
      <c r="G7" s="21" t="s">
        <v>12</v>
      </c>
      <c r="H7" s="23"/>
      <c r="I7" s="24" t="s">
        <v>13</v>
      </c>
      <c r="J7" s="24"/>
      <c r="K7" s="21" t="s">
        <v>14</v>
      </c>
      <c r="L7" s="22"/>
      <c r="M7" s="21" t="s">
        <v>15</v>
      </c>
      <c r="N7" s="22"/>
      <c r="O7" s="20" t="s">
        <v>16</v>
      </c>
    </row>
    <row r="8" spans="1:16" ht="20.25" customHeight="1" x14ac:dyDescent="0.3">
      <c r="A8" s="6"/>
      <c r="B8" s="6"/>
      <c r="C8" s="6"/>
      <c r="D8" s="6"/>
      <c r="E8" s="25" t="s">
        <v>17</v>
      </c>
      <c r="F8" s="26" t="s">
        <v>18</v>
      </c>
      <c r="G8" s="25" t="s">
        <v>17</v>
      </c>
      <c r="H8" s="26" t="s">
        <v>18</v>
      </c>
      <c r="I8" s="25" t="s">
        <v>17</v>
      </c>
      <c r="J8" s="26" t="s">
        <v>18</v>
      </c>
      <c r="K8" s="25" t="s">
        <v>17</v>
      </c>
      <c r="L8" s="26" t="s">
        <v>18</v>
      </c>
      <c r="M8" s="25" t="s">
        <v>17</v>
      </c>
      <c r="N8" s="26" t="s">
        <v>18</v>
      </c>
      <c r="O8" s="27"/>
    </row>
    <row r="9" spans="1:16" ht="20.25" customHeight="1" x14ac:dyDescent="0.3">
      <c r="A9" s="6"/>
      <c r="B9" s="6"/>
      <c r="C9" s="6"/>
      <c r="D9" s="6"/>
      <c r="E9" s="28" t="s">
        <v>19</v>
      </c>
      <c r="F9" s="29" t="s">
        <v>20</v>
      </c>
      <c r="G9" s="28" t="s">
        <v>19</v>
      </c>
      <c r="H9" s="29" t="s">
        <v>20</v>
      </c>
      <c r="I9" s="28" t="s">
        <v>19</v>
      </c>
      <c r="J9" s="29" t="s">
        <v>20</v>
      </c>
      <c r="K9" s="28" t="s">
        <v>19</v>
      </c>
      <c r="L9" s="29" t="s">
        <v>20</v>
      </c>
      <c r="M9" s="28" t="s">
        <v>19</v>
      </c>
      <c r="N9" s="29" t="s">
        <v>20</v>
      </c>
      <c r="O9" s="27"/>
    </row>
    <row r="10" spans="1:16" s="35" customFormat="1" ht="3" customHeight="1" x14ac:dyDescent="0.3">
      <c r="A10" s="30"/>
      <c r="B10" s="30"/>
      <c r="C10" s="30"/>
      <c r="D10" s="30"/>
      <c r="E10" s="31"/>
      <c r="F10" s="31"/>
      <c r="G10" s="32"/>
      <c r="H10" s="33"/>
      <c r="I10" s="32"/>
      <c r="J10" s="32"/>
      <c r="K10" s="32"/>
      <c r="L10" s="33"/>
      <c r="M10" s="33"/>
      <c r="N10" s="33"/>
      <c r="O10" s="34"/>
    </row>
    <row r="11" spans="1:16" ht="25.5" customHeight="1" x14ac:dyDescent="0.3">
      <c r="A11" s="36" t="s">
        <v>5</v>
      </c>
      <c r="B11" s="36"/>
      <c r="C11" s="36"/>
      <c r="D11" s="37"/>
      <c r="E11" s="38">
        <f>SUM(E12:E44)</f>
        <v>430</v>
      </c>
      <c r="F11" s="39">
        <f t="shared" ref="F11:J11" si="0">SUM(F12:F44)</f>
        <v>2317580</v>
      </c>
      <c r="G11" s="38">
        <f t="shared" si="0"/>
        <v>176</v>
      </c>
      <c r="H11" s="39">
        <f t="shared" si="0"/>
        <v>1976150</v>
      </c>
      <c r="I11" s="38">
        <f t="shared" si="0"/>
        <v>254</v>
      </c>
      <c r="J11" s="39">
        <f t="shared" si="0"/>
        <v>341430</v>
      </c>
      <c r="K11" s="38" t="s">
        <v>21</v>
      </c>
      <c r="L11" s="40" t="s">
        <v>21</v>
      </c>
      <c r="M11" s="38" t="s">
        <v>21</v>
      </c>
      <c r="N11" s="40" t="s">
        <v>21</v>
      </c>
      <c r="O11" s="41" t="s">
        <v>11</v>
      </c>
    </row>
    <row r="12" spans="1:16" s="53" customFormat="1" ht="27" customHeight="1" x14ac:dyDescent="0.5">
      <c r="A12" s="42" t="s">
        <v>22</v>
      </c>
      <c r="B12" s="42"/>
      <c r="C12" s="43"/>
      <c r="D12" s="44"/>
      <c r="E12" s="45">
        <f>SUM(G12,I12,K12,M12)</f>
        <v>146</v>
      </c>
      <c r="F12" s="46">
        <f>SUM(H12,J12,L12,N12)</f>
        <v>1765480</v>
      </c>
      <c r="G12" s="47">
        <v>77</v>
      </c>
      <c r="H12" s="48">
        <v>1695650</v>
      </c>
      <c r="I12" s="45">
        <v>69</v>
      </c>
      <c r="J12" s="49">
        <v>69830</v>
      </c>
      <c r="K12" s="50" t="s">
        <v>21</v>
      </c>
      <c r="L12" s="51" t="s">
        <v>21</v>
      </c>
      <c r="M12" s="50" t="s">
        <v>21</v>
      </c>
      <c r="N12" s="51" t="s">
        <v>21</v>
      </c>
      <c r="O12" s="52" t="s">
        <v>23</v>
      </c>
    </row>
    <row r="13" spans="1:16" s="53" customFormat="1" ht="27" customHeight="1" x14ac:dyDescent="0.5">
      <c r="A13" s="42" t="s">
        <v>24</v>
      </c>
      <c r="B13" s="42"/>
      <c r="C13" s="43"/>
      <c r="D13" s="44"/>
      <c r="E13" s="45">
        <f t="shared" ref="E13:F44" si="1">SUM(G13,I13,K13,M13)</f>
        <v>16</v>
      </c>
      <c r="F13" s="46">
        <f t="shared" si="1"/>
        <v>20500</v>
      </c>
      <c r="G13" s="47">
        <v>4</v>
      </c>
      <c r="H13" s="48">
        <v>8000</v>
      </c>
      <c r="I13" s="45">
        <v>12</v>
      </c>
      <c r="J13" s="49">
        <v>12500</v>
      </c>
      <c r="K13" s="50" t="s">
        <v>21</v>
      </c>
      <c r="L13" s="51" t="s">
        <v>21</v>
      </c>
      <c r="M13" s="50" t="s">
        <v>21</v>
      </c>
      <c r="N13" s="51" t="s">
        <v>21</v>
      </c>
      <c r="O13" s="52" t="s">
        <v>25</v>
      </c>
    </row>
    <row r="14" spans="1:16" s="53" customFormat="1" ht="27" customHeight="1" x14ac:dyDescent="0.5">
      <c r="A14" s="42" t="s">
        <v>26</v>
      </c>
      <c r="B14" s="42"/>
      <c r="C14" s="43"/>
      <c r="D14" s="44"/>
      <c r="E14" s="45">
        <f t="shared" si="1"/>
        <v>9</v>
      </c>
      <c r="F14" s="46">
        <f t="shared" si="1"/>
        <v>17300</v>
      </c>
      <c r="G14" s="47">
        <v>2</v>
      </c>
      <c r="H14" s="48">
        <v>2000</v>
      </c>
      <c r="I14" s="45">
        <v>7</v>
      </c>
      <c r="J14" s="49">
        <v>15300</v>
      </c>
      <c r="K14" s="50" t="s">
        <v>21</v>
      </c>
      <c r="L14" s="51" t="s">
        <v>21</v>
      </c>
      <c r="M14" s="50" t="s">
        <v>21</v>
      </c>
      <c r="N14" s="51" t="s">
        <v>21</v>
      </c>
      <c r="O14" s="52" t="s">
        <v>27</v>
      </c>
    </row>
    <row r="15" spans="1:16" s="53" customFormat="1" ht="27" customHeight="1" x14ac:dyDescent="0.5">
      <c r="A15" s="42" t="s">
        <v>28</v>
      </c>
      <c r="B15" s="42"/>
      <c r="C15" s="43"/>
      <c r="D15" s="44"/>
      <c r="E15" s="45">
        <f t="shared" si="1"/>
        <v>25</v>
      </c>
      <c r="F15" s="46">
        <f t="shared" si="1"/>
        <v>34100</v>
      </c>
      <c r="G15" s="47">
        <v>13</v>
      </c>
      <c r="H15" s="48">
        <v>19000</v>
      </c>
      <c r="I15" s="45">
        <v>12</v>
      </c>
      <c r="J15" s="49">
        <v>15100</v>
      </c>
      <c r="K15" s="50" t="s">
        <v>21</v>
      </c>
      <c r="L15" s="51" t="s">
        <v>21</v>
      </c>
      <c r="M15" s="50" t="s">
        <v>21</v>
      </c>
      <c r="N15" s="51" t="s">
        <v>21</v>
      </c>
      <c r="O15" s="52" t="s">
        <v>29</v>
      </c>
    </row>
    <row r="16" spans="1:16" s="53" customFormat="1" ht="27" customHeight="1" x14ac:dyDescent="0.5">
      <c r="A16" s="42" t="s">
        <v>30</v>
      </c>
      <c r="B16" s="42"/>
      <c r="C16" s="43"/>
      <c r="D16" s="44"/>
      <c r="E16" s="45">
        <f t="shared" si="1"/>
        <v>26</v>
      </c>
      <c r="F16" s="46">
        <f t="shared" si="1"/>
        <v>59000</v>
      </c>
      <c r="G16" s="47">
        <v>10</v>
      </c>
      <c r="H16" s="48">
        <v>35000</v>
      </c>
      <c r="I16" s="45">
        <v>16</v>
      </c>
      <c r="J16" s="49">
        <v>24000</v>
      </c>
      <c r="K16" s="50" t="s">
        <v>21</v>
      </c>
      <c r="L16" s="51" t="s">
        <v>21</v>
      </c>
      <c r="M16" s="50" t="s">
        <v>21</v>
      </c>
      <c r="N16" s="51" t="s">
        <v>21</v>
      </c>
      <c r="O16" s="52" t="s">
        <v>31</v>
      </c>
    </row>
    <row r="17" spans="1:16" s="53" customFormat="1" ht="27" customHeight="1" x14ac:dyDescent="0.5">
      <c r="A17" s="42" t="s">
        <v>32</v>
      </c>
      <c r="B17" s="42"/>
      <c r="C17" s="43"/>
      <c r="D17" s="44"/>
      <c r="E17" s="45">
        <f t="shared" si="1"/>
        <v>14</v>
      </c>
      <c r="F17" s="46">
        <f t="shared" si="1"/>
        <v>17200</v>
      </c>
      <c r="G17" s="47">
        <v>4</v>
      </c>
      <c r="H17" s="48">
        <v>8000</v>
      </c>
      <c r="I17" s="45">
        <v>10</v>
      </c>
      <c r="J17" s="49">
        <v>9200</v>
      </c>
      <c r="K17" s="50" t="s">
        <v>21</v>
      </c>
      <c r="L17" s="51" t="s">
        <v>21</v>
      </c>
      <c r="M17" s="50" t="s">
        <v>21</v>
      </c>
      <c r="N17" s="51" t="s">
        <v>21</v>
      </c>
      <c r="O17" s="52" t="s">
        <v>33</v>
      </c>
    </row>
    <row r="18" spans="1:16" s="53" customFormat="1" ht="27" customHeight="1" x14ac:dyDescent="0.5">
      <c r="A18" s="42" t="s">
        <v>34</v>
      </c>
      <c r="B18" s="42"/>
      <c r="C18" s="43"/>
      <c r="D18" s="44"/>
      <c r="E18" s="45">
        <f t="shared" si="1"/>
        <v>32</v>
      </c>
      <c r="F18" s="46">
        <f t="shared" si="1"/>
        <v>110300</v>
      </c>
      <c r="G18" s="47">
        <v>19</v>
      </c>
      <c r="H18" s="48">
        <v>90500</v>
      </c>
      <c r="I18" s="45">
        <v>13</v>
      </c>
      <c r="J18" s="49">
        <v>19800</v>
      </c>
      <c r="K18" s="50" t="s">
        <v>21</v>
      </c>
      <c r="L18" s="51" t="s">
        <v>21</v>
      </c>
      <c r="M18" s="50" t="s">
        <v>21</v>
      </c>
      <c r="N18" s="51" t="s">
        <v>21</v>
      </c>
      <c r="O18" s="52" t="s">
        <v>35</v>
      </c>
    </row>
    <row r="19" spans="1:16" s="53" customFormat="1" ht="27" customHeight="1" x14ac:dyDescent="0.5">
      <c r="A19" s="42" t="s">
        <v>36</v>
      </c>
      <c r="B19" s="42"/>
      <c r="C19" s="43"/>
      <c r="D19" s="44"/>
      <c r="E19" s="45">
        <f t="shared" si="1"/>
        <v>20</v>
      </c>
      <c r="F19" s="46">
        <f t="shared" si="1"/>
        <v>50500</v>
      </c>
      <c r="G19" s="47">
        <v>5</v>
      </c>
      <c r="H19" s="48">
        <v>13000</v>
      </c>
      <c r="I19" s="45">
        <v>15</v>
      </c>
      <c r="J19" s="49">
        <v>37500</v>
      </c>
      <c r="K19" s="50" t="s">
        <v>21</v>
      </c>
      <c r="L19" s="51" t="s">
        <v>21</v>
      </c>
      <c r="M19" s="50" t="s">
        <v>21</v>
      </c>
      <c r="N19" s="51" t="s">
        <v>21</v>
      </c>
      <c r="O19" s="52" t="s">
        <v>37</v>
      </c>
    </row>
    <row r="20" spans="1:16" s="53" customFormat="1" ht="27" customHeight="1" x14ac:dyDescent="0.5">
      <c r="A20" s="42" t="s">
        <v>38</v>
      </c>
      <c r="B20" s="42"/>
      <c r="C20" s="43"/>
      <c r="D20" s="44"/>
      <c r="E20" s="45">
        <f t="shared" si="1"/>
        <v>16</v>
      </c>
      <c r="F20" s="46">
        <f t="shared" si="1"/>
        <v>33300</v>
      </c>
      <c r="G20" s="47">
        <v>4</v>
      </c>
      <c r="H20" s="48">
        <v>16000</v>
      </c>
      <c r="I20" s="45">
        <v>12</v>
      </c>
      <c r="J20" s="49">
        <v>17300</v>
      </c>
      <c r="K20" s="50" t="s">
        <v>21</v>
      </c>
      <c r="L20" s="51" t="s">
        <v>21</v>
      </c>
      <c r="M20" s="50" t="s">
        <v>21</v>
      </c>
      <c r="N20" s="51" t="s">
        <v>21</v>
      </c>
      <c r="O20" s="52" t="s">
        <v>39</v>
      </c>
    </row>
    <row r="21" spans="1:16" s="53" customFormat="1" ht="27" customHeight="1" x14ac:dyDescent="0.5">
      <c r="A21" s="42" t="s">
        <v>40</v>
      </c>
      <c r="B21" s="42"/>
      <c r="C21" s="43"/>
      <c r="D21" s="44"/>
      <c r="E21" s="45">
        <f t="shared" si="1"/>
        <v>25</v>
      </c>
      <c r="F21" s="46">
        <f t="shared" si="1"/>
        <v>61750</v>
      </c>
      <c r="G21" s="47">
        <v>8</v>
      </c>
      <c r="H21" s="48">
        <v>37000</v>
      </c>
      <c r="I21" s="45">
        <v>17</v>
      </c>
      <c r="J21" s="49">
        <v>24750</v>
      </c>
      <c r="K21" s="50" t="s">
        <v>21</v>
      </c>
      <c r="L21" s="51" t="s">
        <v>21</v>
      </c>
      <c r="M21" s="50" t="s">
        <v>21</v>
      </c>
      <c r="N21" s="51" t="s">
        <v>21</v>
      </c>
      <c r="O21" s="52" t="s">
        <v>41</v>
      </c>
    </row>
    <row r="22" spans="1:16" s="53" customFormat="1" ht="27" customHeight="1" x14ac:dyDescent="0.5">
      <c r="A22" s="42" t="s">
        <v>42</v>
      </c>
      <c r="B22" s="42"/>
      <c r="C22" s="43"/>
      <c r="D22" s="44"/>
      <c r="E22" s="45">
        <f t="shared" si="1"/>
        <v>27</v>
      </c>
      <c r="F22" s="46">
        <f t="shared" si="1"/>
        <v>50000</v>
      </c>
      <c r="G22" s="47">
        <v>7</v>
      </c>
      <c r="H22" s="48">
        <v>15000</v>
      </c>
      <c r="I22" s="45">
        <v>20</v>
      </c>
      <c r="J22" s="49">
        <v>35000</v>
      </c>
      <c r="K22" s="50" t="s">
        <v>21</v>
      </c>
      <c r="L22" s="51" t="s">
        <v>21</v>
      </c>
      <c r="M22" s="50" t="s">
        <v>21</v>
      </c>
      <c r="N22" s="51" t="s">
        <v>21</v>
      </c>
      <c r="O22" s="52" t="s">
        <v>43</v>
      </c>
    </row>
    <row r="23" spans="1:16" s="53" customFormat="1" ht="27" customHeight="1" x14ac:dyDescent="0.5">
      <c r="A23" s="42" t="s">
        <v>44</v>
      </c>
      <c r="B23" s="42"/>
      <c r="C23" s="43"/>
      <c r="D23" s="44"/>
      <c r="E23" s="45">
        <f t="shared" si="1"/>
        <v>12</v>
      </c>
      <c r="F23" s="46">
        <f t="shared" si="1"/>
        <v>16100</v>
      </c>
      <c r="G23" s="47">
        <v>4</v>
      </c>
      <c r="H23" s="48">
        <v>9000</v>
      </c>
      <c r="I23" s="45">
        <v>8</v>
      </c>
      <c r="J23" s="49">
        <v>7100</v>
      </c>
      <c r="K23" s="50" t="s">
        <v>21</v>
      </c>
      <c r="L23" s="51" t="s">
        <v>21</v>
      </c>
      <c r="M23" s="50" t="s">
        <v>21</v>
      </c>
      <c r="N23" s="51" t="s">
        <v>21</v>
      </c>
      <c r="O23" s="52" t="s">
        <v>45</v>
      </c>
    </row>
    <row r="24" spans="1:16" s="53" customFormat="1" ht="27" customHeight="1" x14ac:dyDescent="0.5">
      <c r="A24" s="42" t="s">
        <v>46</v>
      </c>
      <c r="B24" s="43"/>
      <c r="C24" s="43"/>
      <c r="D24" s="44"/>
      <c r="E24" s="45">
        <f t="shared" si="1"/>
        <v>4</v>
      </c>
      <c r="F24" s="46">
        <f t="shared" si="1"/>
        <v>3150</v>
      </c>
      <c r="G24" s="47">
        <v>1</v>
      </c>
      <c r="H24" s="48">
        <v>1000</v>
      </c>
      <c r="I24" s="45">
        <v>3</v>
      </c>
      <c r="J24" s="49">
        <v>2150</v>
      </c>
      <c r="K24" s="50" t="s">
        <v>21</v>
      </c>
      <c r="L24" s="51" t="s">
        <v>21</v>
      </c>
      <c r="M24" s="50" t="s">
        <v>21</v>
      </c>
      <c r="N24" s="51" t="s">
        <v>21</v>
      </c>
      <c r="O24" s="52" t="s">
        <v>47</v>
      </c>
    </row>
    <row r="25" spans="1:16" s="53" customFormat="1" ht="27" customHeight="1" x14ac:dyDescent="0.5">
      <c r="A25" s="42" t="s">
        <v>48</v>
      </c>
      <c r="D25" s="54"/>
      <c r="E25" s="45">
        <f t="shared" si="1"/>
        <v>5</v>
      </c>
      <c r="F25" s="46">
        <f t="shared" si="1"/>
        <v>3600</v>
      </c>
      <c r="G25" s="47">
        <v>2</v>
      </c>
      <c r="H25" s="48">
        <v>1500</v>
      </c>
      <c r="I25" s="45">
        <v>3</v>
      </c>
      <c r="J25" s="49">
        <v>2100</v>
      </c>
      <c r="K25" s="50" t="s">
        <v>21</v>
      </c>
      <c r="L25" s="51" t="s">
        <v>21</v>
      </c>
      <c r="M25" s="50" t="s">
        <v>21</v>
      </c>
      <c r="N25" s="51" t="s">
        <v>21</v>
      </c>
      <c r="O25" s="52" t="s">
        <v>49</v>
      </c>
    </row>
    <row r="26" spans="1:16" s="53" customFormat="1" ht="27" customHeight="1" x14ac:dyDescent="0.5">
      <c r="A26" s="42" t="s">
        <v>50</v>
      </c>
      <c r="D26" s="54"/>
      <c r="E26" s="45">
        <f t="shared" si="1"/>
        <v>7</v>
      </c>
      <c r="F26" s="46">
        <f t="shared" si="1"/>
        <v>7000</v>
      </c>
      <c r="G26" s="47" t="s">
        <v>21</v>
      </c>
      <c r="H26" s="48" t="s">
        <v>21</v>
      </c>
      <c r="I26" s="45">
        <v>7</v>
      </c>
      <c r="J26" s="49">
        <v>7000</v>
      </c>
      <c r="K26" s="50" t="s">
        <v>21</v>
      </c>
      <c r="L26" s="51" t="s">
        <v>21</v>
      </c>
      <c r="M26" s="50" t="s">
        <v>21</v>
      </c>
      <c r="N26" s="51" t="s">
        <v>21</v>
      </c>
      <c r="O26" s="52" t="s">
        <v>51</v>
      </c>
    </row>
    <row r="27" spans="1:16" s="53" customFormat="1" ht="27" customHeight="1" x14ac:dyDescent="0.5">
      <c r="A27" s="42"/>
      <c r="E27" s="55"/>
      <c r="F27" s="48"/>
      <c r="G27" s="55"/>
      <c r="H27" s="48"/>
      <c r="I27" s="55"/>
      <c r="J27" s="48"/>
      <c r="K27" s="55"/>
      <c r="L27" s="56"/>
      <c r="M27" s="55"/>
      <c r="N27" s="56"/>
    </row>
    <row r="28" spans="1:16" s="53" customFormat="1" ht="24" customHeight="1" x14ac:dyDescent="0.5">
      <c r="A28" s="42"/>
      <c r="E28" s="55"/>
      <c r="F28" s="48"/>
      <c r="G28" s="55"/>
      <c r="H28" s="48"/>
      <c r="I28" s="55"/>
      <c r="J28" s="48"/>
      <c r="K28" s="55"/>
      <c r="L28" s="56"/>
      <c r="M28" s="55"/>
      <c r="N28" s="56"/>
    </row>
    <row r="29" spans="1:16" s="4" customFormat="1" ht="19.5" x14ac:dyDescent="0.3">
      <c r="A29" s="1"/>
      <c r="B29" s="1" t="s">
        <v>0</v>
      </c>
      <c r="C29" s="2">
        <v>14.4</v>
      </c>
      <c r="D29" s="1" t="s">
        <v>52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3"/>
    </row>
    <row r="30" spans="1:16" s="4" customFormat="1" ht="19.5" x14ac:dyDescent="0.3">
      <c r="A30" s="1"/>
      <c r="B30" s="1" t="s">
        <v>2</v>
      </c>
      <c r="C30" s="2">
        <v>14.4</v>
      </c>
      <c r="D30" s="1" t="s">
        <v>53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3"/>
    </row>
    <row r="31" spans="1:16" ht="6" customHeight="1" x14ac:dyDescent="0.3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O31" s="6"/>
    </row>
    <row r="32" spans="1:16" ht="20.25" customHeight="1" x14ac:dyDescent="0.3">
      <c r="A32" s="6"/>
      <c r="B32" s="8"/>
      <c r="C32" s="8"/>
      <c r="D32" s="8"/>
      <c r="E32" s="9" t="s">
        <v>4</v>
      </c>
      <c r="F32" s="10"/>
      <c r="G32" s="10"/>
      <c r="H32" s="10"/>
      <c r="I32" s="10"/>
      <c r="J32" s="10"/>
      <c r="K32" s="10"/>
      <c r="L32" s="10"/>
      <c r="M32" s="10"/>
      <c r="N32" s="11"/>
      <c r="O32" s="12"/>
    </row>
    <row r="33" spans="1:15" ht="20.25" customHeight="1" x14ac:dyDescent="0.3">
      <c r="A33" s="13"/>
      <c r="B33" s="13"/>
      <c r="C33" s="13"/>
      <c r="D33" s="14"/>
      <c r="E33" s="15" t="s">
        <v>5</v>
      </c>
      <c r="F33" s="16"/>
      <c r="G33" s="17" t="s">
        <v>6</v>
      </c>
      <c r="H33" s="18"/>
      <c r="I33" s="19" t="s">
        <v>7</v>
      </c>
      <c r="J33" s="19"/>
      <c r="K33" s="15" t="s">
        <v>8</v>
      </c>
      <c r="L33" s="16"/>
      <c r="M33" s="15" t="s">
        <v>9</v>
      </c>
      <c r="N33" s="16"/>
      <c r="O33" s="20"/>
    </row>
    <row r="34" spans="1:15" ht="20.25" customHeight="1" x14ac:dyDescent="0.3">
      <c r="A34" s="13" t="s">
        <v>10</v>
      </c>
      <c r="B34" s="13"/>
      <c r="C34" s="13"/>
      <c r="D34" s="14"/>
      <c r="E34" s="21" t="s">
        <v>11</v>
      </c>
      <c r="F34" s="22"/>
      <c r="G34" s="21" t="s">
        <v>12</v>
      </c>
      <c r="H34" s="23"/>
      <c r="I34" s="24" t="s">
        <v>13</v>
      </c>
      <c r="J34" s="24"/>
      <c r="K34" s="21" t="s">
        <v>14</v>
      </c>
      <c r="L34" s="22"/>
      <c r="M34" s="21" t="s">
        <v>15</v>
      </c>
      <c r="N34" s="22"/>
      <c r="O34" s="20" t="s">
        <v>16</v>
      </c>
    </row>
    <row r="35" spans="1:15" ht="20.25" customHeight="1" x14ac:dyDescent="0.3">
      <c r="A35" s="6"/>
      <c r="B35" s="6"/>
      <c r="C35" s="6"/>
      <c r="D35" s="6"/>
      <c r="E35" s="25" t="s">
        <v>17</v>
      </c>
      <c r="F35" s="26" t="s">
        <v>18</v>
      </c>
      <c r="G35" s="25" t="s">
        <v>17</v>
      </c>
      <c r="H35" s="26" t="s">
        <v>18</v>
      </c>
      <c r="I35" s="25" t="s">
        <v>17</v>
      </c>
      <c r="J35" s="26" t="s">
        <v>18</v>
      </c>
      <c r="K35" s="25" t="s">
        <v>17</v>
      </c>
      <c r="L35" s="26" t="s">
        <v>18</v>
      </c>
      <c r="M35" s="25" t="s">
        <v>17</v>
      </c>
      <c r="N35" s="26" t="s">
        <v>18</v>
      </c>
      <c r="O35" s="27"/>
    </row>
    <row r="36" spans="1:15" ht="20.25" customHeight="1" x14ac:dyDescent="0.3">
      <c r="A36" s="6"/>
      <c r="B36" s="6"/>
      <c r="C36" s="6"/>
      <c r="D36" s="6"/>
      <c r="E36" s="28" t="s">
        <v>19</v>
      </c>
      <c r="F36" s="29" t="s">
        <v>20</v>
      </c>
      <c r="G36" s="28" t="s">
        <v>19</v>
      </c>
      <c r="H36" s="29" t="s">
        <v>20</v>
      </c>
      <c r="I36" s="28" t="s">
        <v>19</v>
      </c>
      <c r="J36" s="29" t="s">
        <v>20</v>
      </c>
      <c r="K36" s="28" t="s">
        <v>19</v>
      </c>
      <c r="L36" s="29" t="s">
        <v>20</v>
      </c>
      <c r="M36" s="28" t="s">
        <v>19</v>
      </c>
      <c r="N36" s="29" t="s">
        <v>20</v>
      </c>
      <c r="O36" s="27"/>
    </row>
    <row r="37" spans="1:15" s="53" customFormat="1" ht="27" customHeight="1" x14ac:dyDescent="0.5">
      <c r="A37" s="42" t="s">
        <v>54</v>
      </c>
      <c r="D37" s="54"/>
      <c r="E37" s="45">
        <f t="shared" si="1"/>
        <v>6</v>
      </c>
      <c r="F37" s="46">
        <f t="shared" si="1"/>
        <v>7500</v>
      </c>
      <c r="G37" s="47">
        <v>1</v>
      </c>
      <c r="H37" s="48">
        <v>1000</v>
      </c>
      <c r="I37" s="45">
        <v>5</v>
      </c>
      <c r="J37" s="49">
        <v>6500</v>
      </c>
      <c r="K37" s="50" t="s">
        <v>21</v>
      </c>
      <c r="L37" s="51" t="s">
        <v>21</v>
      </c>
      <c r="M37" s="50" t="s">
        <v>21</v>
      </c>
      <c r="N37" s="51" t="s">
        <v>21</v>
      </c>
      <c r="O37" s="52" t="s">
        <v>55</v>
      </c>
    </row>
    <row r="38" spans="1:15" s="53" customFormat="1" ht="27" customHeight="1" x14ac:dyDescent="0.5">
      <c r="A38" s="42" t="s">
        <v>56</v>
      </c>
      <c r="D38" s="54"/>
      <c r="E38" s="45">
        <f t="shared" si="1"/>
        <v>4</v>
      </c>
      <c r="F38" s="46">
        <f t="shared" si="1"/>
        <v>4000</v>
      </c>
      <c r="G38" s="47">
        <v>1</v>
      </c>
      <c r="H38" s="48">
        <v>1000</v>
      </c>
      <c r="I38" s="45">
        <v>3</v>
      </c>
      <c r="J38" s="49">
        <v>3000</v>
      </c>
      <c r="K38" s="50" t="s">
        <v>21</v>
      </c>
      <c r="L38" s="51" t="s">
        <v>21</v>
      </c>
      <c r="M38" s="50" t="s">
        <v>21</v>
      </c>
      <c r="N38" s="51" t="s">
        <v>21</v>
      </c>
      <c r="O38" s="52" t="s">
        <v>57</v>
      </c>
    </row>
    <row r="39" spans="1:15" s="53" customFormat="1" ht="27" customHeight="1" x14ac:dyDescent="0.5">
      <c r="A39" s="42" t="s">
        <v>58</v>
      </c>
      <c r="D39" s="54"/>
      <c r="E39" s="45">
        <f t="shared" si="1"/>
        <v>5</v>
      </c>
      <c r="F39" s="46">
        <f t="shared" si="1"/>
        <v>9000</v>
      </c>
      <c r="G39" s="47">
        <v>2</v>
      </c>
      <c r="H39" s="48">
        <v>2000</v>
      </c>
      <c r="I39" s="45">
        <v>3</v>
      </c>
      <c r="J39" s="49">
        <v>7000</v>
      </c>
      <c r="K39" s="50" t="s">
        <v>21</v>
      </c>
      <c r="L39" s="51" t="s">
        <v>21</v>
      </c>
      <c r="M39" s="50" t="s">
        <v>21</v>
      </c>
      <c r="N39" s="51" t="s">
        <v>21</v>
      </c>
      <c r="O39" s="52" t="s">
        <v>59</v>
      </c>
    </row>
    <row r="40" spans="1:15" s="53" customFormat="1" ht="27" customHeight="1" x14ac:dyDescent="0.5">
      <c r="A40" s="42" t="s">
        <v>60</v>
      </c>
      <c r="D40" s="54"/>
      <c r="E40" s="45">
        <f t="shared" si="1"/>
        <v>2</v>
      </c>
      <c r="F40" s="46">
        <f t="shared" si="1"/>
        <v>6000</v>
      </c>
      <c r="G40" s="47">
        <v>1</v>
      </c>
      <c r="H40" s="48">
        <v>5000</v>
      </c>
      <c r="I40" s="45">
        <v>1</v>
      </c>
      <c r="J40" s="49">
        <v>1000</v>
      </c>
      <c r="K40" s="50" t="s">
        <v>21</v>
      </c>
      <c r="L40" s="51" t="s">
        <v>21</v>
      </c>
      <c r="M40" s="50" t="s">
        <v>21</v>
      </c>
      <c r="N40" s="51" t="s">
        <v>21</v>
      </c>
      <c r="O40" s="52" t="s">
        <v>61</v>
      </c>
    </row>
    <row r="41" spans="1:15" s="53" customFormat="1" ht="27" customHeight="1" x14ac:dyDescent="0.5">
      <c r="A41" s="42" t="s">
        <v>62</v>
      </c>
      <c r="D41" s="54"/>
      <c r="E41" s="45">
        <f t="shared" si="1"/>
        <v>8</v>
      </c>
      <c r="F41" s="46">
        <f t="shared" si="1"/>
        <v>12000</v>
      </c>
      <c r="G41" s="47">
        <v>3</v>
      </c>
      <c r="H41" s="48">
        <v>2500</v>
      </c>
      <c r="I41" s="45">
        <v>5</v>
      </c>
      <c r="J41" s="49">
        <v>9500</v>
      </c>
      <c r="K41" s="50" t="s">
        <v>21</v>
      </c>
      <c r="L41" s="51" t="s">
        <v>21</v>
      </c>
      <c r="M41" s="50" t="s">
        <v>21</v>
      </c>
      <c r="N41" s="51" t="s">
        <v>21</v>
      </c>
      <c r="O41" s="52" t="s">
        <v>63</v>
      </c>
    </row>
    <row r="42" spans="1:15" s="53" customFormat="1" ht="27" customHeight="1" x14ac:dyDescent="0.5">
      <c r="A42" s="42" t="s">
        <v>64</v>
      </c>
      <c r="D42" s="54"/>
      <c r="E42" s="45">
        <f t="shared" si="1"/>
        <v>8</v>
      </c>
      <c r="F42" s="46">
        <f t="shared" si="1"/>
        <v>15500</v>
      </c>
      <c r="G42" s="47">
        <v>3</v>
      </c>
      <c r="H42" s="48">
        <v>7000</v>
      </c>
      <c r="I42" s="45">
        <v>5</v>
      </c>
      <c r="J42" s="49">
        <v>8500</v>
      </c>
      <c r="K42" s="50" t="s">
        <v>21</v>
      </c>
      <c r="L42" s="51" t="s">
        <v>21</v>
      </c>
      <c r="M42" s="50" t="s">
        <v>21</v>
      </c>
      <c r="N42" s="51" t="s">
        <v>21</v>
      </c>
      <c r="O42" s="52" t="s">
        <v>65</v>
      </c>
    </row>
    <row r="43" spans="1:15" s="53" customFormat="1" ht="27" customHeight="1" x14ac:dyDescent="0.5">
      <c r="A43" s="42" t="s">
        <v>66</v>
      </c>
      <c r="D43" s="54"/>
      <c r="E43" s="45">
        <f t="shared" si="1"/>
        <v>5</v>
      </c>
      <c r="F43" s="46">
        <f t="shared" si="1"/>
        <v>4300</v>
      </c>
      <c r="G43" s="47">
        <v>1</v>
      </c>
      <c r="H43" s="48">
        <v>1000</v>
      </c>
      <c r="I43" s="45">
        <v>4</v>
      </c>
      <c r="J43" s="49">
        <v>3300</v>
      </c>
      <c r="K43" s="50" t="s">
        <v>21</v>
      </c>
      <c r="L43" s="51" t="s">
        <v>21</v>
      </c>
      <c r="M43" s="50" t="s">
        <v>21</v>
      </c>
      <c r="N43" s="51" t="s">
        <v>21</v>
      </c>
      <c r="O43" s="52" t="s">
        <v>67</v>
      </c>
    </row>
    <row r="44" spans="1:15" s="53" customFormat="1" ht="27" customHeight="1" x14ac:dyDescent="0.5">
      <c r="A44" s="42" t="s">
        <v>68</v>
      </c>
      <c r="D44" s="54"/>
      <c r="E44" s="45">
        <f t="shared" si="1"/>
        <v>8</v>
      </c>
      <c r="F44" s="46">
        <f t="shared" si="1"/>
        <v>10000</v>
      </c>
      <c r="G44" s="47">
        <v>4</v>
      </c>
      <c r="H44" s="48">
        <v>6000</v>
      </c>
      <c r="I44" s="45">
        <v>4</v>
      </c>
      <c r="J44" s="49">
        <v>4000</v>
      </c>
      <c r="K44" s="50" t="s">
        <v>21</v>
      </c>
      <c r="L44" s="51" t="s">
        <v>21</v>
      </c>
      <c r="M44" s="50" t="s">
        <v>21</v>
      </c>
      <c r="N44" s="51" t="s">
        <v>21</v>
      </c>
      <c r="O44" s="52" t="s">
        <v>69</v>
      </c>
    </row>
    <row r="45" spans="1:15" ht="3" customHeight="1" x14ac:dyDescent="0.3">
      <c r="A45" s="5"/>
      <c r="B45" s="5"/>
      <c r="C45" s="5"/>
      <c r="D45" s="57"/>
      <c r="E45" s="58"/>
      <c r="F45" s="57"/>
      <c r="G45" s="57"/>
      <c r="H45" s="5"/>
      <c r="I45" s="58"/>
      <c r="J45" s="58"/>
      <c r="K45" s="59"/>
      <c r="L45" s="59"/>
      <c r="M45" s="59"/>
      <c r="N45" s="59"/>
      <c r="O45" s="59"/>
    </row>
    <row r="46" spans="1:15" ht="3" customHeight="1" x14ac:dyDescent="0.3"/>
    <row r="47" spans="1:15" x14ac:dyDescent="0.3">
      <c r="A47" s="7" t="s">
        <v>70</v>
      </c>
      <c r="B47" s="60" t="s">
        <v>71</v>
      </c>
    </row>
    <row r="48" spans="1:15" s="35" customFormat="1" ht="17.25" x14ac:dyDescent="0.3">
      <c r="A48" s="60"/>
      <c r="B48" s="61" t="s">
        <v>72</v>
      </c>
      <c r="C48" s="61"/>
      <c r="D48" s="61"/>
      <c r="E48" s="61"/>
      <c r="F48" s="61"/>
      <c r="K48" s="60"/>
      <c r="L48" s="60"/>
      <c r="M48" s="60"/>
      <c r="N48" s="60"/>
      <c r="O48" s="60"/>
    </row>
    <row r="49" spans="1:15" s="35" customFormat="1" ht="17.25" x14ac:dyDescent="0.3">
      <c r="A49" s="60"/>
      <c r="B49" s="61" t="s">
        <v>73</v>
      </c>
      <c r="C49" s="61"/>
      <c r="D49" s="61"/>
      <c r="E49" s="61"/>
      <c r="F49" s="61"/>
      <c r="K49" s="60"/>
      <c r="L49" s="60"/>
      <c r="M49" s="60"/>
      <c r="N49" s="60"/>
      <c r="O49" s="60"/>
    </row>
    <row r="50" spans="1:15" s="35" customFormat="1" ht="17.25" x14ac:dyDescent="0.3">
      <c r="A50" s="60"/>
      <c r="B50" s="61"/>
      <c r="C50" s="61"/>
      <c r="D50" s="61"/>
      <c r="E50" s="61"/>
      <c r="F50" s="61"/>
      <c r="K50" s="60"/>
      <c r="L50" s="60"/>
      <c r="M50" s="60"/>
      <c r="N50" s="60"/>
      <c r="O50" s="60"/>
    </row>
    <row r="51" spans="1:15" s="35" customFormat="1" ht="17.25" x14ac:dyDescent="0.3">
      <c r="A51" s="60"/>
      <c r="B51" s="61"/>
      <c r="C51" s="61"/>
      <c r="D51" s="61"/>
      <c r="E51" s="61"/>
      <c r="F51" s="61"/>
      <c r="K51" s="60"/>
      <c r="L51" s="60"/>
      <c r="M51" s="60"/>
      <c r="N51" s="60"/>
      <c r="O51" s="60"/>
    </row>
    <row r="52" spans="1:15" s="35" customFormat="1" ht="17.25" x14ac:dyDescent="0.3">
      <c r="A52" s="60"/>
      <c r="B52" s="61"/>
      <c r="C52" s="61"/>
      <c r="D52" s="61"/>
      <c r="E52" s="61"/>
      <c r="F52" s="61"/>
      <c r="K52" s="60"/>
      <c r="L52" s="60"/>
      <c r="M52" s="60"/>
      <c r="N52" s="60"/>
      <c r="O52" s="60"/>
    </row>
    <row r="53" spans="1:15" s="35" customFormat="1" ht="17.25" x14ac:dyDescent="0.3">
      <c r="A53" s="60"/>
      <c r="B53" s="61"/>
      <c r="C53" s="61"/>
      <c r="D53" s="61"/>
      <c r="E53" s="61"/>
      <c r="F53" s="61"/>
      <c r="K53" s="60"/>
      <c r="L53" s="60"/>
      <c r="M53" s="60"/>
      <c r="N53" s="60"/>
      <c r="O53" s="60"/>
    </row>
    <row r="54" spans="1:15" s="35" customFormat="1" ht="17.25" x14ac:dyDescent="0.3">
      <c r="A54" s="60"/>
      <c r="B54" s="61"/>
      <c r="C54" s="61"/>
      <c r="D54" s="61"/>
      <c r="E54" s="61"/>
      <c r="F54" s="61"/>
      <c r="K54" s="60"/>
      <c r="L54" s="60"/>
      <c r="M54" s="60"/>
      <c r="N54" s="60"/>
      <c r="O54" s="60"/>
    </row>
    <row r="55" spans="1:15" s="35" customFormat="1" ht="17.25" x14ac:dyDescent="0.3">
      <c r="A55" s="60"/>
      <c r="B55" s="61"/>
      <c r="C55" s="61"/>
      <c r="D55" s="61"/>
      <c r="E55" s="61"/>
      <c r="F55" s="61"/>
      <c r="K55" s="60"/>
      <c r="L55" s="60"/>
      <c r="M55" s="60"/>
      <c r="N55" s="60"/>
      <c r="O55" s="60"/>
    </row>
    <row r="56" spans="1:15" s="35" customFormat="1" ht="24" customHeight="1" x14ac:dyDescent="0.3">
      <c r="A56" s="60"/>
      <c r="B56" s="61"/>
      <c r="C56" s="61"/>
      <c r="D56" s="61"/>
      <c r="E56" s="61"/>
      <c r="F56" s="61"/>
      <c r="K56" s="60"/>
      <c r="L56" s="60"/>
      <c r="M56" s="60"/>
      <c r="N56" s="60"/>
      <c r="O56" s="60"/>
    </row>
    <row r="57" spans="1:15" s="35" customFormat="1" ht="19.5" customHeight="1" x14ac:dyDescent="0.3">
      <c r="A57" s="60"/>
      <c r="B57" s="61"/>
      <c r="C57" s="61"/>
      <c r="D57" s="61"/>
      <c r="E57" s="61"/>
      <c r="F57" s="61"/>
      <c r="K57" s="60"/>
      <c r="L57" s="60"/>
      <c r="M57" s="60"/>
      <c r="N57" s="60"/>
      <c r="O57" s="60"/>
    </row>
    <row r="58" spans="1:15" x14ac:dyDescent="0.3">
      <c r="B58" s="61"/>
      <c r="C58" s="61"/>
      <c r="D58" s="60"/>
      <c r="E58" s="60"/>
      <c r="F58" s="60"/>
      <c r="G58" s="60"/>
      <c r="H58" s="60"/>
      <c r="I58" s="61" t="s">
        <v>74</v>
      </c>
      <c r="J58" s="61"/>
      <c r="K58" s="60"/>
      <c r="L58" s="60"/>
      <c r="M58" s="60"/>
    </row>
  </sheetData>
  <mergeCells count="27">
    <mergeCell ref="A34:D34"/>
    <mergeCell ref="E34:F34"/>
    <mergeCell ref="G34:H34"/>
    <mergeCell ref="I34:J34"/>
    <mergeCell ref="K34:L34"/>
    <mergeCell ref="M34:N34"/>
    <mergeCell ref="A11:D11"/>
    <mergeCell ref="E32:N32"/>
    <mergeCell ref="A33:D33"/>
    <mergeCell ref="E33:F33"/>
    <mergeCell ref="G33:H33"/>
    <mergeCell ref="I33:J33"/>
    <mergeCell ref="K33:L33"/>
    <mergeCell ref="M33:N33"/>
    <mergeCell ref="A7:D7"/>
    <mergeCell ref="E7:F7"/>
    <mergeCell ref="G7:H7"/>
    <mergeCell ref="I7:J7"/>
    <mergeCell ref="K7:L7"/>
    <mergeCell ref="M7:N7"/>
    <mergeCell ref="E5:N5"/>
    <mergeCell ref="A6:D6"/>
    <mergeCell ref="E6:F6"/>
    <mergeCell ref="G6:H6"/>
    <mergeCell ref="I6:J6"/>
    <mergeCell ref="K6:L6"/>
    <mergeCell ref="M6:N6"/>
  </mergeCells>
  <pageMargins left="0.55118110236220474" right="0.35433070866141736" top="0.52" bottom="0.53" header="0.51181102362204722" footer="0.51181102362204722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2018-01-09T04:23:17Z</dcterms:created>
  <dcterms:modified xsi:type="dcterms:W3CDTF">2018-01-09T04:24:07Z</dcterms:modified>
</cp:coreProperties>
</file>