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istrator.GGG-20170819VMC\Documents\อัพโหลด\"/>
    </mc:Choice>
  </mc:AlternateContent>
  <bookViews>
    <workbookView xWindow="0" yWindow="0" windowWidth="19200" windowHeight="11640"/>
  </bookViews>
  <sheets>
    <sheet name="T-19.4" sheetId="1" r:id="rId1"/>
  </sheets>
  <definedNames>
    <definedName name="_xlnm.Print_Area" localSheetId="0">'T-19.4'!$A$1:$O$51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2" i="1" l="1"/>
  <c r="E39" i="1"/>
  <c r="E38" i="1"/>
  <c r="E37" i="1"/>
  <c r="E35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 s="1"/>
  <c r="L9" i="1"/>
  <c r="K9" i="1"/>
  <c r="J9" i="1"/>
  <c r="I9" i="1"/>
  <c r="G9" i="1"/>
  <c r="F9" i="1"/>
</calcChain>
</file>

<file path=xl/sharedStrings.xml><?xml version="1.0" encoding="utf-8"?>
<sst xmlns="http://schemas.openxmlformats.org/spreadsheetml/2006/main" count="168" uniqueCount="85">
  <si>
    <t xml:space="preserve">ตาราง   </t>
  </si>
  <si>
    <t>รายได้จากการจัดเก็บเงินภาษีของกรมสรรพากร จำแนกตามประเภทภาษี เป็นรายอำเภอ ปีงบประมาณ พ.ศ. 2559</t>
  </si>
  <si>
    <t>Table</t>
  </si>
  <si>
    <t>Revenue Tax by Type of Taxes and District: Fiscal Year 2016</t>
  </si>
  <si>
    <t>ประเภทภาษี (ล้านบาท) Type of taxes (Millionbaht)</t>
  </si>
  <si>
    <t>อำเภอ</t>
  </si>
  <si>
    <t>รวม</t>
  </si>
  <si>
    <t>บุคคลธรรมดา</t>
  </si>
  <si>
    <t>นิติบุคคล</t>
  </si>
  <si>
    <t>การค้า</t>
  </si>
  <si>
    <t>มูลค่าเพิ่ม</t>
  </si>
  <si>
    <t>ธุรกิจเฉพาะ</t>
  </si>
  <si>
    <t>อากรแสตมป์</t>
  </si>
  <si>
    <t>อื่น ๆ</t>
  </si>
  <si>
    <t>District</t>
  </si>
  <si>
    <t>Total</t>
  </si>
  <si>
    <t xml:space="preserve">Personal </t>
  </si>
  <si>
    <t xml:space="preserve">Corporate </t>
  </si>
  <si>
    <t xml:space="preserve">Business </t>
  </si>
  <si>
    <t xml:space="preserve">Value </t>
  </si>
  <si>
    <t xml:space="preserve">Specific </t>
  </si>
  <si>
    <t xml:space="preserve">Stamp </t>
  </si>
  <si>
    <t>Others</t>
  </si>
  <si>
    <t>income tax</t>
  </si>
  <si>
    <t>tax</t>
  </si>
  <si>
    <t>added tax</t>
  </si>
  <si>
    <t>duties</t>
  </si>
  <si>
    <t>รวมยอด</t>
  </si>
  <si>
    <t>-</t>
  </si>
  <si>
    <t>อำเภอเมืองบุรีรัมย์</t>
  </si>
  <si>
    <t>Mueang Buri Ram district</t>
  </si>
  <si>
    <t>อำเภอคูเมือง</t>
  </si>
  <si>
    <t>Khu Mueang district</t>
  </si>
  <si>
    <t>อำเภอกระสัง</t>
  </si>
  <si>
    <t>Krasang district</t>
  </si>
  <si>
    <t>อำเภอนางรอง</t>
  </si>
  <si>
    <t>Nang Rong district</t>
  </si>
  <si>
    <t>อำเภอหนองกี่</t>
  </si>
  <si>
    <t>Nong Ki district</t>
  </si>
  <si>
    <t>อำเภอละหานทราย</t>
  </si>
  <si>
    <t>Lahan Sai district</t>
  </si>
  <si>
    <t>อำเภอประโคนชัย</t>
  </si>
  <si>
    <t>Prakhon Chai district</t>
  </si>
  <si>
    <t>อำเภอบ้านกรวด</t>
  </si>
  <si>
    <t>Ban Kruat district</t>
  </si>
  <si>
    <t>อำเภอพุทไธสง</t>
  </si>
  <si>
    <t>Phutthaisong district</t>
  </si>
  <si>
    <t>อำเภอลำปลายมาศ</t>
  </si>
  <si>
    <t>Lam Plai Mat district</t>
  </si>
  <si>
    <t>อำเภอสตึก</t>
  </si>
  <si>
    <t>Satuek district</t>
  </si>
  <si>
    <t>อำเภอปะคำ</t>
  </si>
  <si>
    <t>Pakham district</t>
  </si>
  <si>
    <t>อำเภอนาโพธิ์</t>
  </si>
  <si>
    <t>Na Pho district</t>
  </si>
  <si>
    <t>อำเภอหนองหงส์</t>
  </si>
  <si>
    <t>Nong Hong district</t>
  </si>
  <si>
    <r>
      <t>อำเภอพลับพลาชัย</t>
    </r>
    <r>
      <rPr>
        <vertAlign val="superscript"/>
        <sz val="14"/>
        <rFont val="TH SarabunPSK"/>
        <family val="2"/>
      </rPr>
      <t>1/</t>
    </r>
  </si>
  <si>
    <r>
      <t>Phlapphla Chai district</t>
    </r>
    <r>
      <rPr>
        <vertAlign val="superscript"/>
        <sz val="14"/>
        <rFont val="TH SarabunPSK"/>
        <family val="2"/>
      </rPr>
      <t>1/</t>
    </r>
  </si>
  <si>
    <t>อำเภอห้วยราช</t>
  </si>
  <si>
    <t>Huai Rat district</t>
  </si>
  <si>
    <r>
      <t>อำเภอโนนสุวรรณ</t>
    </r>
    <r>
      <rPr>
        <vertAlign val="superscript"/>
        <sz val="14"/>
        <rFont val="TH SarabunPSK"/>
        <family val="2"/>
      </rPr>
      <t>2/</t>
    </r>
  </si>
  <si>
    <r>
      <t>Non Suwan district</t>
    </r>
    <r>
      <rPr>
        <vertAlign val="superscript"/>
        <sz val="14"/>
        <rFont val="TH SarabunPSK"/>
        <family val="2"/>
      </rPr>
      <t>2/</t>
    </r>
  </si>
  <si>
    <t>อำเภอชำนิ</t>
  </si>
  <si>
    <t>Chamni district</t>
  </si>
  <si>
    <t>อำเภอบ้านใหม่ไชยพจน์</t>
  </si>
  <si>
    <t>Ban Mai Chaiyaphot district</t>
  </si>
  <si>
    <t>อำเภอโนนดินแดง</t>
  </si>
  <si>
    <t>Non Din Daeng district</t>
  </si>
  <si>
    <r>
      <t>อำเภอบ้านด่าน</t>
    </r>
    <r>
      <rPr>
        <vertAlign val="superscript"/>
        <sz val="14"/>
        <rFont val="TH SarabunPSK"/>
        <family val="2"/>
      </rPr>
      <t>3/</t>
    </r>
  </si>
  <si>
    <r>
      <t>Ban Dan district</t>
    </r>
    <r>
      <rPr>
        <vertAlign val="superscript"/>
        <sz val="14"/>
        <rFont val="TH SarabunPSK"/>
        <family val="2"/>
      </rPr>
      <t>3/</t>
    </r>
  </si>
  <si>
    <r>
      <t>อำเภอแคนดง</t>
    </r>
    <r>
      <rPr>
        <vertAlign val="superscript"/>
        <sz val="14"/>
        <rFont val="TH SarabunPSK"/>
        <family val="2"/>
      </rPr>
      <t>4/</t>
    </r>
  </si>
  <si>
    <r>
      <t>Khaen Dong  district</t>
    </r>
    <r>
      <rPr>
        <vertAlign val="superscript"/>
        <sz val="14"/>
        <rFont val="TH SarabunPSK"/>
        <family val="2"/>
      </rPr>
      <t>4/</t>
    </r>
  </si>
  <si>
    <t>อำเภอเฉลิมพระเกียรติ</t>
  </si>
  <si>
    <t>Chaloem Phra Kiat district</t>
  </si>
  <si>
    <t>1/ ข้อมูลรวมกับอำเภอประโคนชัย</t>
  </si>
  <si>
    <t>1/ Included in Prokhon Chai district</t>
  </si>
  <si>
    <t>2/ ข้อมูลรวมกับอำเภอหนองกี่</t>
  </si>
  <si>
    <t>2/  Included in Nong Ki district</t>
  </si>
  <si>
    <t>3/ ข้อมูลรวมกับอำเภอเมืองบุรีรัมย์</t>
  </si>
  <si>
    <t>3/  Included in Mueang Buri Ram district</t>
  </si>
  <si>
    <t>4/ ข้อมูลรวมกับอำเภอสตึก</t>
  </si>
  <si>
    <t>4/  Included in Satuek district</t>
  </si>
  <si>
    <t xml:space="preserve">       ที่มา:  สำนักงานสรรพากรพื้นที่บุรีรัมย์</t>
  </si>
  <si>
    <t xml:space="preserve">  Source:   Buri Ram Provincial Revenue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</si>
</sst>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7" x14ac:knownFonts="1">
    <font>
      <sz val="14"/>
      <name val="Cordia New"/>
      <charset val="222"/>
    </font>
    <font>
      <b/>
      <sz val="14"/>
      <name val="TH SarabunPSK"/>
      <family val="2"/>
    </font>
    <font>
      <b/>
      <sz val="15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vertAlign val="superscript"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187" fontId="2" fillId="0" borderId="0" xfId="0" applyNumberFormat="1" applyFont="1" applyAlignment="1">
      <alignment horizontal="center"/>
    </xf>
    <xf numFmtId="0" fontId="3" fillId="0" borderId="0" xfId="0" applyFont="1" applyBorder="1"/>
    <xf numFmtId="0" fontId="2" fillId="0" borderId="0" xfId="0" applyFont="1"/>
    <xf numFmtId="0" fontId="2" fillId="0" borderId="0" xfId="0" applyFont="1" applyBorder="1" applyAlignment="1">
      <alignment horizontal="left"/>
    </xf>
    <xf numFmtId="0" fontId="4" fillId="0" borderId="0" xfId="0" applyFont="1"/>
    <xf numFmtId="0" fontId="4" fillId="0" borderId="1" xfId="0" applyFont="1" applyBorder="1"/>
    <xf numFmtId="0" fontId="4" fillId="0" borderId="2" xfId="0" applyFont="1" applyBorder="1"/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/>
    <xf numFmtId="0" fontId="4" fillId="0" borderId="0" xfId="0" applyFont="1" applyBorder="1"/>
    <xf numFmtId="0" fontId="4" fillId="0" borderId="0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4" xfId="0" applyFont="1" applyBorder="1"/>
    <xf numFmtId="0" fontId="5" fillId="0" borderId="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0" xfId="0" applyFont="1" applyBorder="1"/>
    <xf numFmtId="0" fontId="5" fillId="0" borderId="0" xfId="0" applyFont="1"/>
    <xf numFmtId="0" fontId="1" fillId="0" borderId="0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4" fontId="1" fillId="0" borderId="9" xfId="0" applyNumberFormat="1" applyFont="1" applyBorder="1" applyAlignment="1">
      <alignment horizontal="right" vertical="center" indent="2"/>
    </xf>
    <xf numFmtId="4" fontId="1" fillId="0" borderId="9" xfId="0" applyNumberFormat="1" applyFont="1" applyBorder="1" applyAlignment="1">
      <alignment horizontal="right" vertical="center" indent="3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4" fontId="4" fillId="0" borderId="9" xfId="0" applyNumberFormat="1" applyFont="1" applyBorder="1" applyAlignment="1">
      <alignment horizontal="right" vertical="center" indent="2"/>
    </xf>
    <xf numFmtId="4" fontId="4" fillId="0" borderId="9" xfId="0" applyNumberFormat="1" applyFont="1" applyBorder="1" applyAlignment="1">
      <alignment horizontal="right" vertical="center" indent="3"/>
    </xf>
    <xf numFmtId="0" fontId="4" fillId="0" borderId="0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4" fontId="1" fillId="0" borderId="0" xfId="0" applyNumberFormat="1" applyFont="1" applyBorder="1" applyAlignment="1">
      <alignment horizontal="right" vertical="center" indent="2"/>
    </xf>
    <xf numFmtId="4" fontId="1" fillId="0" borderId="0" xfId="0" applyNumberFormat="1" applyFont="1" applyBorder="1" applyAlignment="1">
      <alignment horizontal="right" vertical="center" indent="3"/>
    </xf>
    <xf numFmtId="0" fontId="4" fillId="0" borderId="11" xfId="0" applyFont="1" applyBorder="1"/>
    <xf numFmtId="0" fontId="4" fillId="0" borderId="12" xfId="0" applyFont="1" applyBorder="1"/>
    <xf numFmtId="0" fontId="4" fillId="0" borderId="13" xfId="0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1603184</xdr:colOff>
      <xdr:row>0</xdr:row>
      <xdr:rowOff>0</xdr:rowOff>
    </xdr:from>
    <xdr:to>
      <xdr:col>15</xdr:col>
      <xdr:colOff>229025</xdr:colOff>
      <xdr:row>24</xdr:row>
      <xdr:rowOff>0</xdr:rowOff>
    </xdr:to>
    <xdr:grpSp>
      <xdr:nvGrpSpPr>
        <xdr:cNvPr id="2" name="Group 66"/>
        <xdr:cNvGrpSpPr>
          <a:grpSpLocks/>
        </xdr:cNvGrpSpPr>
      </xdr:nvGrpSpPr>
      <xdr:grpSpPr bwMode="auto">
        <a:xfrm>
          <a:off x="9327959" y="0"/>
          <a:ext cx="664191" cy="6334125"/>
          <a:chOff x="990" y="0"/>
          <a:chExt cx="73" cy="657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18" y="24"/>
            <a:ext cx="45" cy="38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สถิติการคลัง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0" y="0"/>
            <a:ext cx="57" cy="3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184</a:t>
            </a:r>
            <a:endParaRPr lang="th-TH" sz="13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0" y="341"/>
            <a:ext cx="63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12</xdr:col>
      <xdr:colOff>1333500</xdr:colOff>
      <xdr:row>27</xdr:row>
      <xdr:rowOff>114300</xdr:rowOff>
    </xdr:from>
    <xdr:to>
      <xdr:col>15</xdr:col>
      <xdr:colOff>314325</xdr:colOff>
      <xdr:row>51</xdr:row>
      <xdr:rowOff>38100</xdr:rowOff>
    </xdr:to>
    <xdr:grpSp>
      <xdr:nvGrpSpPr>
        <xdr:cNvPr id="6" name="Group 125"/>
        <xdr:cNvGrpSpPr>
          <a:grpSpLocks/>
        </xdr:cNvGrpSpPr>
      </xdr:nvGrpSpPr>
      <xdr:grpSpPr bwMode="auto">
        <a:xfrm>
          <a:off x="9058275" y="7267575"/>
          <a:ext cx="1019175" cy="6562725"/>
          <a:chOff x="978" y="0"/>
          <a:chExt cx="74" cy="700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981" y="161"/>
            <a:ext cx="49" cy="498"/>
          </a:xfrm>
          <a:prstGeom prst="rect">
            <a:avLst/>
          </a:prstGeom>
          <a:noFill/>
          <a:ln>
            <a:noFill/>
          </a:ln>
          <a:extLst/>
        </xdr:spPr>
        <xdr:txBody>
          <a:bodyPr vertOverflow="clip" vert="vert" wrap="square" lIns="27432" tIns="32004" rIns="0" bIns="0" anchor="t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Fiscal Statistics</a:t>
            </a: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978" y="666"/>
            <a:ext cx="74" cy="3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85</a:t>
            </a:r>
            <a:endParaRPr lang="th-TH" sz="13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9" name="Straight Connector 12"/>
          <xdr:cNvCxnSpPr>
            <a:cxnSpLocks noChangeShapeType="1"/>
          </xdr:cNvCxnSpPr>
        </xdr:nvCxnSpPr>
        <xdr:spPr bwMode="auto">
          <a:xfrm flipH="1">
            <a:off x="1014" y="0"/>
            <a:ext cx="0" cy="659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N51"/>
  <sheetViews>
    <sheetView showGridLines="0" tabSelected="1" workbookViewId="0">
      <selection activeCell="H19" sqref="H19"/>
    </sheetView>
  </sheetViews>
  <sheetFormatPr defaultRowHeight="18.75" x14ac:dyDescent="0.3"/>
  <cols>
    <col min="1" max="1" width="1.7109375" style="7" customWidth="1"/>
    <col min="2" max="2" width="5.85546875" style="7" customWidth="1"/>
    <col min="3" max="3" width="6.140625" style="7" customWidth="1"/>
    <col min="4" max="4" width="6.7109375" style="7" customWidth="1"/>
    <col min="5" max="5" width="12.7109375" style="7" customWidth="1"/>
    <col min="6" max="6" width="13.140625" style="7" customWidth="1"/>
    <col min="7" max="7" width="13.5703125" style="7" customWidth="1"/>
    <col min="8" max="8" width="10.85546875" style="7" customWidth="1"/>
    <col min="9" max="9" width="11.5703125" style="7" customWidth="1"/>
    <col min="10" max="10" width="11.42578125" style="7" customWidth="1"/>
    <col min="11" max="11" width="11.85546875" style="7" customWidth="1"/>
    <col min="12" max="12" width="10.28515625" style="7" customWidth="1"/>
    <col min="13" max="13" width="26.28515625" style="7" customWidth="1"/>
    <col min="14" max="14" width="2.28515625" style="7" customWidth="1"/>
    <col min="15" max="15" width="2" style="7" customWidth="1"/>
    <col min="16" max="16384" width="9.140625" style="7"/>
  </cols>
  <sheetData>
    <row r="1" spans="1:14" s="1" customFormat="1" ht="21.75" customHeight="1" x14ac:dyDescent="0.3">
      <c r="B1" s="2" t="s">
        <v>0</v>
      </c>
      <c r="C1" s="3">
        <v>19.399999999999999</v>
      </c>
      <c r="D1" s="2" t="s">
        <v>1</v>
      </c>
    </row>
    <row r="2" spans="1:14" s="4" customFormat="1" ht="21.75" customHeight="1" x14ac:dyDescent="0.3">
      <c r="B2" s="5" t="s">
        <v>2</v>
      </c>
      <c r="C2" s="3">
        <v>19.399999999999999</v>
      </c>
      <c r="D2" s="6" t="s">
        <v>3</v>
      </c>
    </row>
    <row r="3" spans="1:14" ht="10.5" customHeight="1" x14ac:dyDescent="0.3"/>
    <row r="4" spans="1:14" ht="26.1" customHeight="1" x14ac:dyDescent="0.3">
      <c r="A4" s="8"/>
      <c r="B4" s="8"/>
      <c r="C4" s="8"/>
      <c r="D4" s="9"/>
      <c r="E4" s="10"/>
      <c r="F4" s="11" t="s">
        <v>4</v>
      </c>
      <c r="G4" s="12"/>
      <c r="H4" s="12"/>
      <c r="I4" s="12"/>
      <c r="J4" s="12"/>
      <c r="K4" s="12"/>
      <c r="L4" s="13"/>
      <c r="M4" s="14"/>
      <c r="N4" s="15"/>
    </row>
    <row r="5" spans="1:14" ht="26.1" customHeight="1" x14ac:dyDescent="0.3">
      <c r="A5" s="16" t="s">
        <v>5</v>
      </c>
      <c r="B5" s="16"/>
      <c r="C5" s="16"/>
      <c r="D5" s="17"/>
      <c r="E5" s="18" t="s">
        <v>6</v>
      </c>
      <c r="F5" s="18" t="s">
        <v>7</v>
      </c>
      <c r="G5" s="18" t="s">
        <v>8</v>
      </c>
      <c r="H5" s="18" t="s">
        <v>9</v>
      </c>
      <c r="I5" s="18" t="s">
        <v>10</v>
      </c>
      <c r="J5" s="18" t="s">
        <v>11</v>
      </c>
      <c r="K5" s="18" t="s">
        <v>12</v>
      </c>
      <c r="L5" s="19" t="s">
        <v>13</v>
      </c>
      <c r="M5" s="19" t="s">
        <v>14</v>
      </c>
      <c r="N5" s="15"/>
    </row>
    <row r="6" spans="1:14" ht="26.1" customHeight="1" x14ac:dyDescent="0.3">
      <c r="A6" s="20"/>
      <c r="B6" s="20"/>
      <c r="C6" s="20"/>
      <c r="D6" s="21"/>
      <c r="E6" s="22" t="s">
        <v>15</v>
      </c>
      <c r="F6" s="22" t="s">
        <v>16</v>
      </c>
      <c r="G6" s="22" t="s">
        <v>17</v>
      </c>
      <c r="H6" s="22" t="s">
        <v>18</v>
      </c>
      <c r="I6" s="22" t="s">
        <v>19</v>
      </c>
      <c r="J6" s="22" t="s">
        <v>20</v>
      </c>
      <c r="K6" s="22" t="s">
        <v>21</v>
      </c>
      <c r="L6" s="22" t="s">
        <v>22</v>
      </c>
      <c r="M6" s="19"/>
      <c r="N6" s="15"/>
    </row>
    <row r="7" spans="1:14" ht="26.1" customHeight="1" x14ac:dyDescent="0.3">
      <c r="A7" s="23"/>
      <c r="B7" s="23"/>
      <c r="C7" s="23"/>
      <c r="D7" s="24"/>
      <c r="E7" s="24"/>
      <c r="F7" s="25" t="s">
        <v>23</v>
      </c>
      <c r="G7" s="25" t="s">
        <v>23</v>
      </c>
      <c r="H7" s="25" t="s">
        <v>24</v>
      </c>
      <c r="I7" s="25" t="s">
        <v>25</v>
      </c>
      <c r="J7" s="25" t="s">
        <v>26</v>
      </c>
      <c r="K7" s="25" t="s">
        <v>26</v>
      </c>
      <c r="L7" s="26"/>
      <c r="M7" s="27"/>
    </row>
    <row r="8" spans="1:14" s="34" customFormat="1" ht="3.75" customHeight="1" x14ac:dyDescent="0.3">
      <c r="A8" s="28"/>
      <c r="B8" s="28"/>
      <c r="C8" s="28"/>
      <c r="D8" s="29"/>
      <c r="E8" s="30"/>
      <c r="F8" s="31"/>
      <c r="G8" s="31"/>
      <c r="H8" s="31"/>
      <c r="I8" s="31"/>
      <c r="J8" s="31"/>
      <c r="K8" s="31"/>
      <c r="L8" s="32"/>
      <c r="M8" s="33"/>
    </row>
    <row r="9" spans="1:14" s="40" customFormat="1" ht="24" customHeight="1" x14ac:dyDescent="0.5">
      <c r="A9" s="35" t="s">
        <v>27</v>
      </c>
      <c r="B9" s="35"/>
      <c r="C9" s="35"/>
      <c r="D9" s="36"/>
      <c r="E9" s="37">
        <f>SUM(E10:E42)</f>
        <v>1616.664</v>
      </c>
      <c r="F9" s="38">
        <f>SUM(F10:F42)</f>
        <v>344.79</v>
      </c>
      <c r="G9" s="38">
        <f>SUM(G10:G42)</f>
        <v>363.83699999999999</v>
      </c>
      <c r="H9" s="38" t="s">
        <v>28</v>
      </c>
      <c r="I9" s="37">
        <f>SUM(I10:I42)</f>
        <v>826.38</v>
      </c>
      <c r="J9" s="37">
        <f>SUM(J10:J42)</f>
        <v>57.373999999999995</v>
      </c>
      <c r="K9" s="38">
        <f>SUM(K10:K42)</f>
        <v>20.314999999999998</v>
      </c>
      <c r="L9" s="37">
        <f>SUM(L10:L42)</f>
        <v>3.9679999999999991</v>
      </c>
      <c r="M9" s="39" t="s">
        <v>15</v>
      </c>
    </row>
    <row r="10" spans="1:14" s="40" customFormat="1" ht="21" customHeight="1" x14ac:dyDescent="0.5">
      <c r="A10" s="41" t="s">
        <v>29</v>
      </c>
      <c r="B10" s="41"/>
      <c r="C10" s="42"/>
      <c r="D10" s="43"/>
      <c r="E10" s="44">
        <f>SUM(F10:L10)</f>
        <v>688.06399999999996</v>
      </c>
      <c r="F10" s="45">
        <v>134.53800000000001</v>
      </c>
      <c r="G10" s="45">
        <v>153.01400000000001</v>
      </c>
      <c r="H10" s="38" t="s">
        <v>28</v>
      </c>
      <c r="I10" s="44">
        <v>366.92899999999997</v>
      </c>
      <c r="J10" s="44">
        <v>22.207999999999998</v>
      </c>
      <c r="K10" s="45">
        <v>10.237</v>
      </c>
      <c r="L10" s="44">
        <v>1.1379999999999999</v>
      </c>
      <c r="M10" s="41" t="s">
        <v>30</v>
      </c>
    </row>
    <row r="11" spans="1:14" s="40" customFormat="1" ht="21" customHeight="1" x14ac:dyDescent="0.5">
      <c r="A11" s="41" t="s">
        <v>31</v>
      </c>
      <c r="B11" s="41"/>
      <c r="C11" s="42"/>
      <c r="D11" s="43"/>
      <c r="E11" s="44">
        <f t="shared" ref="E11:E42" si="0">SUM(F11:L11)</f>
        <v>164.34399999999999</v>
      </c>
      <c r="F11" s="45">
        <v>50.878</v>
      </c>
      <c r="G11" s="45">
        <v>53.09</v>
      </c>
      <c r="H11" s="38" t="s">
        <v>28</v>
      </c>
      <c r="I11" s="44">
        <v>57.393999999999998</v>
      </c>
      <c r="J11" s="44">
        <v>1.5389999999999999</v>
      </c>
      <c r="K11" s="45">
        <v>1.3240000000000001</v>
      </c>
      <c r="L11" s="44">
        <v>0.11899999999999999</v>
      </c>
      <c r="M11" s="41" t="s">
        <v>32</v>
      </c>
    </row>
    <row r="12" spans="1:14" s="40" customFormat="1" ht="21" customHeight="1" x14ac:dyDescent="0.5">
      <c r="A12" s="41" t="s">
        <v>33</v>
      </c>
      <c r="B12" s="41"/>
      <c r="C12" s="42"/>
      <c r="D12" s="43"/>
      <c r="E12" s="44">
        <f t="shared" si="0"/>
        <v>25.610000000000003</v>
      </c>
      <c r="F12" s="45">
        <v>8.4949999999999992</v>
      </c>
      <c r="G12" s="45">
        <v>4.3310000000000004</v>
      </c>
      <c r="H12" s="38" t="s">
        <v>28</v>
      </c>
      <c r="I12" s="44">
        <v>9.4410000000000007</v>
      </c>
      <c r="J12" s="44">
        <v>2.4449999999999998</v>
      </c>
      <c r="K12" s="45">
        <v>0.70399999999999996</v>
      </c>
      <c r="L12" s="44">
        <v>0.19400000000000001</v>
      </c>
      <c r="M12" s="41" t="s">
        <v>34</v>
      </c>
    </row>
    <row r="13" spans="1:14" s="40" customFormat="1" ht="21" customHeight="1" x14ac:dyDescent="0.5">
      <c r="A13" s="41" t="s">
        <v>35</v>
      </c>
      <c r="B13" s="41"/>
      <c r="C13" s="42"/>
      <c r="D13" s="43"/>
      <c r="E13" s="44">
        <f t="shared" si="0"/>
        <v>89.875</v>
      </c>
      <c r="F13" s="45">
        <v>31.367000000000001</v>
      </c>
      <c r="G13" s="45">
        <v>20.347999999999999</v>
      </c>
      <c r="H13" s="38" t="s">
        <v>28</v>
      </c>
      <c r="I13" s="44">
        <v>27.99</v>
      </c>
      <c r="J13" s="44">
        <v>8.2509999999999994</v>
      </c>
      <c r="K13" s="45">
        <v>1.637</v>
      </c>
      <c r="L13" s="44">
        <v>0.28199999999999997</v>
      </c>
      <c r="M13" s="41" t="s">
        <v>36</v>
      </c>
    </row>
    <row r="14" spans="1:14" s="40" customFormat="1" ht="21" customHeight="1" x14ac:dyDescent="0.5">
      <c r="A14" s="41" t="s">
        <v>37</v>
      </c>
      <c r="B14" s="41"/>
      <c r="C14" s="42"/>
      <c r="D14" s="43"/>
      <c r="E14" s="44">
        <f t="shared" si="0"/>
        <v>39.847000000000001</v>
      </c>
      <c r="F14" s="45">
        <v>13.026</v>
      </c>
      <c r="G14" s="45">
        <v>8.077</v>
      </c>
      <c r="H14" s="38" t="s">
        <v>28</v>
      </c>
      <c r="I14" s="44">
        <v>17.13</v>
      </c>
      <c r="J14" s="44">
        <v>0.91600000000000004</v>
      </c>
      <c r="K14" s="45">
        <v>0.53600000000000003</v>
      </c>
      <c r="L14" s="44">
        <v>0.16200000000000001</v>
      </c>
      <c r="M14" s="41" t="s">
        <v>38</v>
      </c>
    </row>
    <row r="15" spans="1:14" s="40" customFormat="1" ht="21" customHeight="1" x14ac:dyDescent="0.5">
      <c r="A15" s="41" t="s">
        <v>39</v>
      </c>
      <c r="B15" s="41"/>
      <c r="C15" s="42"/>
      <c r="D15" s="43"/>
      <c r="E15" s="44">
        <f t="shared" si="0"/>
        <v>18.975000000000001</v>
      </c>
      <c r="F15" s="45">
        <v>7.2880000000000003</v>
      </c>
      <c r="G15" s="45">
        <v>5.077</v>
      </c>
      <c r="H15" s="38" t="s">
        <v>28</v>
      </c>
      <c r="I15" s="44">
        <v>6.0330000000000004</v>
      </c>
      <c r="J15" s="44">
        <v>0.13700000000000001</v>
      </c>
      <c r="K15" s="45">
        <v>0.36899999999999999</v>
      </c>
      <c r="L15" s="44">
        <v>7.0999999999999994E-2</v>
      </c>
      <c r="M15" s="41" t="s">
        <v>40</v>
      </c>
    </row>
    <row r="16" spans="1:14" s="40" customFormat="1" ht="21" customHeight="1" x14ac:dyDescent="0.5">
      <c r="A16" s="41" t="s">
        <v>41</v>
      </c>
      <c r="B16" s="41"/>
      <c r="C16" s="42"/>
      <c r="D16" s="43"/>
      <c r="E16" s="44">
        <f t="shared" si="0"/>
        <v>91.138000000000005</v>
      </c>
      <c r="F16" s="45">
        <v>21.263000000000002</v>
      </c>
      <c r="G16" s="45">
        <v>18.155000000000001</v>
      </c>
      <c r="H16" s="38" t="s">
        <v>28</v>
      </c>
      <c r="I16" s="44">
        <v>40.408000000000001</v>
      </c>
      <c r="J16" s="44">
        <v>9.8230000000000004</v>
      </c>
      <c r="K16" s="45">
        <v>1.2150000000000001</v>
      </c>
      <c r="L16" s="44">
        <v>0.27400000000000002</v>
      </c>
      <c r="M16" s="41" t="s">
        <v>42</v>
      </c>
    </row>
    <row r="17" spans="1:14" s="40" customFormat="1" ht="21" customHeight="1" x14ac:dyDescent="0.5">
      <c r="A17" s="41" t="s">
        <v>43</v>
      </c>
      <c r="B17" s="42"/>
      <c r="C17" s="42"/>
      <c r="D17" s="43"/>
      <c r="E17" s="44">
        <f t="shared" si="0"/>
        <v>14.2</v>
      </c>
      <c r="F17" s="45">
        <v>5.9169999999999998</v>
      </c>
      <c r="G17" s="45">
        <v>3.5550000000000002</v>
      </c>
      <c r="H17" s="38" t="s">
        <v>28</v>
      </c>
      <c r="I17" s="44">
        <v>4.2770000000000001</v>
      </c>
      <c r="J17" s="44">
        <v>5.7000000000000002E-2</v>
      </c>
      <c r="K17" s="45">
        <v>0.28799999999999998</v>
      </c>
      <c r="L17" s="44">
        <v>0.106</v>
      </c>
      <c r="M17" s="41" t="s">
        <v>44</v>
      </c>
    </row>
    <row r="18" spans="1:14" s="40" customFormat="1" ht="21" customHeight="1" x14ac:dyDescent="0.5">
      <c r="A18" s="41" t="s">
        <v>45</v>
      </c>
      <c r="B18" s="42"/>
      <c r="C18" s="42"/>
      <c r="D18" s="43"/>
      <c r="E18" s="44">
        <f t="shared" si="0"/>
        <v>33.672999999999995</v>
      </c>
      <c r="F18" s="45">
        <v>9.5619999999999994</v>
      </c>
      <c r="G18" s="45">
        <v>5.2649999999999997</v>
      </c>
      <c r="H18" s="38" t="s">
        <v>28</v>
      </c>
      <c r="I18" s="44">
        <v>15.083</v>
      </c>
      <c r="J18" s="44">
        <v>2.9969999999999999</v>
      </c>
      <c r="K18" s="45">
        <v>0.64700000000000002</v>
      </c>
      <c r="L18" s="44">
        <v>0.11899999999999999</v>
      </c>
      <c r="M18" s="41" t="s">
        <v>46</v>
      </c>
    </row>
    <row r="19" spans="1:14" s="40" customFormat="1" ht="21" customHeight="1" x14ac:dyDescent="0.5">
      <c r="A19" s="41" t="s">
        <v>47</v>
      </c>
      <c r="B19" s="42"/>
      <c r="C19" s="42"/>
      <c r="D19" s="43"/>
      <c r="E19" s="44">
        <f t="shared" si="0"/>
        <v>55.274000000000001</v>
      </c>
      <c r="F19" s="45">
        <v>16.225000000000001</v>
      </c>
      <c r="G19" s="45">
        <v>9.6210000000000004</v>
      </c>
      <c r="H19" s="38" t="s">
        <v>28</v>
      </c>
      <c r="I19" s="44">
        <v>24.466000000000001</v>
      </c>
      <c r="J19" s="44">
        <v>3.8519999999999999</v>
      </c>
      <c r="K19" s="45">
        <v>0.68300000000000005</v>
      </c>
      <c r="L19" s="44">
        <v>0.42699999999999999</v>
      </c>
      <c r="M19" s="41" t="s">
        <v>48</v>
      </c>
    </row>
    <row r="20" spans="1:14" s="40" customFormat="1" ht="21" customHeight="1" x14ac:dyDescent="0.5">
      <c r="A20" s="41" t="s">
        <v>49</v>
      </c>
      <c r="B20" s="42"/>
      <c r="C20" s="42"/>
      <c r="D20" s="43"/>
      <c r="E20" s="44">
        <f t="shared" si="0"/>
        <v>304.71100000000001</v>
      </c>
      <c r="F20" s="45">
        <v>20.811</v>
      </c>
      <c r="G20" s="45">
        <v>57.771000000000001</v>
      </c>
      <c r="H20" s="38" t="s">
        <v>28</v>
      </c>
      <c r="I20" s="44">
        <v>219.47200000000001</v>
      </c>
      <c r="J20" s="44">
        <v>4.99</v>
      </c>
      <c r="K20" s="45">
        <v>1.242</v>
      </c>
      <c r="L20" s="44">
        <v>0.42499999999999999</v>
      </c>
      <c r="M20" s="41" t="s">
        <v>50</v>
      </c>
    </row>
    <row r="21" spans="1:14" s="40" customFormat="1" ht="21" customHeight="1" x14ac:dyDescent="0.5">
      <c r="A21" s="41" t="s">
        <v>51</v>
      </c>
      <c r="B21" s="42"/>
      <c r="C21" s="42"/>
      <c r="D21" s="43"/>
      <c r="E21" s="44">
        <f t="shared" si="0"/>
        <v>10.199999999999999</v>
      </c>
      <c r="F21" s="45">
        <v>3.883</v>
      </c>
      <c r="G21" s="45">
        <v>1.663</v>
      </c>
      <c r="H21" s="38" t="s">
        <v>28</v>
      </c>
      <c r="I21" s="44">
        <v>4.3550000000000004</v>
      </c>
      <c r="J21" s="44">
        <v>1.2999999999999999E-2</v>
      </c>
      <c r="K21" s="45">
        <v>0.21199999999999999</v>
      </c>
      <c r="L21" s="44">
        <v>7.3999999999999996E-2</v>
      </c>
      <c r="M21" s="41" t="s">
        <v>52</v>
      </c>
    </row>
    <row r="22" spans="1:14" s="40" customFormat="1" ht="21" customHeight="1" x14ac:dyDescent="0.5">
      <c r="A22" s="41" t="s">
        <v>53</v>
      </c>
      <c r="B22" s="42"/>
      <c r="C22" s="42"/>
      <c r="D22" s="43"/>
      <c r="E22" s="44">
        <f t="shared" si="0"/>
        <v>6.7669999999999986</v>
      </c>
      <c r="F22" s="45">
        <v>2.7389999999999999</v>
      </c>
      <c r="G22" s="45">
        <v>0.86899999999999999</v>
      </c>
      <c r="H22" s="38" t="s">
        <v>28</v>
      </c>
      <c r="I22" s="44">
        <v>2.9289999999999998</v>
      </c>
      <c r="J22" s="44">
        <v>2.9000000000000001E-2</v>
      </c>
      <c r="K22" s="45">
        <v>0.14299999999999999</v>
      </c>
      <c r="L22" s="44">
        <v>5.8000000000000003E-2</v>
      </c>
      <c r="M22" s="41" t="s">
        <v>54</v>
      </c>
    </row>
    <row r="23" spans="1:14" s="40" customFormat="1" ht="21" customHeight="1" x14ac:dyDescent="0.5">
      <c r="A23" s="41" t="s">
        <v>55</v>
      </c>
      <c r="B23" s="46"/>
      <c r="C23" s="46"/>
      <c r="D23" s="47"/>
      <c r="E23" s="44">
        <f>SUM(F23:L23)</f>
        <v>8.107999999999997</v>
      </c>
      <c r="F23" s="45">
        <v>3.665</v>
      </c>
      <c r="G23" s="45">
        <v>1.6819999999999999</v>
      </c>
      <c r="H23" s="38" t="s">
        <v>28</v>
      </c>
      <c r="I23" s="44">
        <v>2.5139999999999998</v>
      </c>
      <c r="J23" s="44">
        <v>2E-3</v>
      </c>
      <c r="K23" s="45">
        <v>0.17299999999999999</v>
      </c>
      <c r="L23" s="44">
        <v>7.1999999999999995E-2</v>
      </c>
      <c r="M23" s="41" t="s">
        <v>56</v>
      </c>
    </row>
    <row r="24" spans="1:14" s="40" customFormat="1" ht="21" customHeight="1" x14ac:dyDescent="0.5">
      <c r="A24" s="41" t="s">
        <v>57</v>
      </c>
      <c r="B24" s="46"/>
      <c r="C24" s="46"/>
      <c r="D24" s="47"/>
      <c r="E24" s="37" t="s">
        <v>28</v>
      </c>
      <c r="F24" s="38" t="s">
        <v>28</v>
      </c>
      <c r="G24" s="38" t="s">
        <v>28</v>
      </c>
      <c r="H24" s="38" t="s">
        <v>28</v>
      </c>
      <c r="I24" s="37" t="s">
        <v>28</v>
      </c>
      <c r="J24" s="37" t="s">
        <v>28</v>
      </c>
      <c r="K24" s="38" t="s">
        <v>28</v>
      </c>
      <c r="L24" s="37" t="s">
        <v>28</v>
      </c>
      <c r="M24" s="41" t="s">
        <v>58</v>
      </c>
    </row>
    <row r="25" spans="1:14" s="40" customFormat="1" ht="21" customHeight="1" x14ac:dyDescent="0.5">
      <c r="A25" s="41"/>
      <c r="B25" s="46"/>
      <c r="C25" s="46"/>
      <c r="D25" s="46"/>
      <c r="E25" s="48"/>
      <c r="F25" s="49"/>
      <c r="G25" s="49"/>
      <c r="H25" s="49"/>
      <c r="I25" s="48"/>
      <c r="J25" s="48"/>
      <c r="K25" s="49"/>
      <c r="L25" s="48"/>
      <c r="M25" s="41"/>
    </row>
    <row r="26" spans="1:14" s="1" customFormat="1" ht="21.75" customHeight="1" x14ac:dyDescent="0.3">
      <c r="B26" s="2"/>
      <c r="C26" s="3"/>
      <c r="D26" s="2"/>
    </row>
    <row r="27" spans="1:14" s="1" customFormat="1" ht="21.75" customHeight="1" x14ac:dyDescent="0.3">
      <c r="B27" s="2"/>
      <c r="C27" s="3"/>
      <c r="D27" s="2"/>
    </row>
    <row r="28" spans="1:14" s="1" customFormat="1" ht="21.75" customHeight="1" x14ac:dyDescent="0.3">
      <c r="B28" s="2" t="s">
        <v>0</v>
      </c>
      <c r="C28" s="3">
        <v>19.399999999999999</v>
      </c>
      <c r="D28" s="2" t="s">
        <v>1</v>
      </c>
    </row>
    <row r="29" spans="1:14" s="4" customFormat="1" ht="21.75" customHeight="1" x14ac:dyDescent="0.3">
      <c r="B29" s="5" t="s">
        <v>2</v>
      </c>
      <c r="C29" s="3">
        <v>19.399999999999999</v>
      </c>
      <c r="D29" s="6" t="s">
        <v>3</v>
      </c>
    </row>
    <row r="30" spans="1:14" ht="10.5" customHeight="1" x14ac:dyDescent="0.3"/>
    <row r="31" spans="1:14" ht="26.1" customHeight="1" x14ac:dyDescent="0.3">
      <c r="A31" s="8"/>
      <c r="B31" s="8"/>
      <c r="C31" s="8"/>
      <c r="D31" s="9"/>
      <c r="E31" s="10"/>
      <c r="F31" s="11" t="s">
        <v>4</v>
      </c>
      <c r="G31" s="12"/>
      <c r="H31" s="12"/>
      <c r="I31" s="12"/>
      <c r="J31" s="12"/>
      <c r="K31" s="12"/>
      <c r="L31" s="13"/>
      <c r="M31" s="14"/>
      <c r="N31" s="15"/>
    </row>
    <row r="32" spans="1:14" ht="26.1" customHeight="1" x14ac:dyDescent="0.3">
      <c r="A32" s="16" t="s">
        <v>5</v>
      </c>
      <c r="B32" s="16"/>
      <c r="C32" s="16"/>
      <c r="D32" s="17"/>
      <c r="E32" s="18" t="s">
        <v>6</v>
      </c>
      <c r="F32" s="18" t="s">
        <v>7</v>
      </c>
      <c r="G32" s="18" t="s">
        <v>8</v>
      </c>
      <c r="H32" s="18" t="s">
        <v>9</v>
      </c>
      <c r="I32" s="18" t="s">
        <v>10</v>
      </c>
      <c r="J32" s="18" t="s">
        <v>11</v>
      </c>
      <c r="K32" s="18" t="s">
        <v>12</v>
      </c>
      <c r="L32" s="19" t="s">
        <v>13</v>
      </c>
      <c r="M32" s="19" t="s">
        <v>14</v>
      </c>
      <c r="N32" s="15"/>
    </row>
    <row r="33" spans="1:14" ht="26.1" customHeight="1" x14ac:dyDescent="0.3">
      <c r="A33" s="20"/>
      <c r="B33" s="20"/>
      <c r="C33" s="20"/>
      <c r="D33" s="21"/>
      <c r="E33" s="22" t="s">
        <v>15</v>
      </c>
      <c r="F33" s="22" t="s">
        <v>16</v>
      </c>
      <c r="G33" s="22" t="s">
        <v>17</v>
      </c>
      <c r="H33" s="22" t="s">
        <v>18</v>
      </c>
      <c r="I33" s="22" t="s">
        <v>19</v>
      </c>
      <c r="J33" s="22" t="s">
        <v>20</v>
      </c>
      <c r="K33" s="22" t="s">
        <v>21</v>
      </c>
      <c r="L33" s="22" t="s">
        <v>22</v>
      </c>
      <c r="M33" s="19"/>
      <c r="N33" s="15"/>
    </row>
    <row r="34" spans="1:14" ht="26.1" customHeight="1" x14ac:dyDescent="0.3">
      <c r="A34" s="23"/>
      <c r="B34" s="23"/>
      <c r="C34" s="23"/>
      <c r="D34" s="24"/>
      <c r="E34" s="24"/>
      <c r="F34" s="25" t="s">
        <v>23</v>
      </c>
      <c r="G34" s="25" t="s">
        <v>23</v>
      </c>
      <c r="H34" s="25" t="s">
        <v>24</v>
      </c>
      <c r="I34" s="25" t="s">
        <v>25</v>
      </c>
      <c r="J34" s="25" t="s">
        <v>26</v>
      </c>
      <c r="K34" s="25" t="s">
        <v>26</v>
      </c>
      <c r="L34" s="26"/>
      <c r="M34" s="27"/>
    </row>
    <row r="35" spans="1:14" s="40" customFormat="1" ht="27" customHeight="1" x14ac:dyDescent="0.5">
      <c r="A35" s="41" t="s">
        <v>59</v>
      </c>
      <c r="B35" s="46"/>
      <c r="C35" s="46"/>
      <c r="D35" s="47"/>
      <c r="E35" s="44">
        <f t="shared" si="0"/>
        <v>11.597</v>
      </c>
      <c r="F35" s="45">
        <v>2.7850000000000001</v>
      </c>
      <c r="G35" s="45">
        <v>2.391</v>
      </c>
      <c r="H35" s="38" t="s">
        <v>28</v>
      </c>
      <c r="I35" s="44">
        <v>5.8819999999999997</v>
      </c>
      <c r="J35" s="44">
        <v>6.7000000000000004E-2</v>
      </c>
      <c r="K35" s="45">
        <v>0.26900000000000002</v>
      </c>
      <c r="L35" s="44">
        <v>0.20300000000000001</v>
      </c>
      <c r="M35" s="41" t="s">
        <v>60</v>
      </c>
    </row>
    <row r="36" spans="1:14" s="40" customFormat="1" ht="27" customHeight="1" x14ac:dyDescent="0.5">
      <c r="A36" s="41" t="s">
        <v>61</v>
      </c>
      <c r="B36" s="46"/>
      <c r="C36" s="46"/>
      <c r="D36" s="47"/>
      <c r="E36" s="37" t="s">
        <v>28</v>
      </c>
      <c r="F36" s="38" t="s">
        <v>28</v>
      </c>
      <c r="G36" s="38" t="s">
        <v>28</v>
      </c>
      <c r="H36" s="38" t="s">
        <v>28</v>
      </c>
      <c r="I36" s="37" t="s">
        <v>28</v>
      </c>
      <c r="J36" s="37" t="s">
        <v>28</v>
      </c>
      <c r="K36" s="38" t="s">
        <v>28</v>
      </c>
      <c r="L36" s="37" t="s">
        <v>28</v>
      </c>
      <c r="M36" s="41" t="s">
        <v>62</v>
      </c>
    </row>
    <row r="37" spans="1:14" s="40" customFormat="1" ht="27" customHeight="1" x14ac:dyDescent="0.5">
      <c r="A37" s="41" t="s">
        <v>63</v>
      </c>
      <c r="B37" s="46"/>
      <c r="C37" s="46"/>
      <c r="D37" s="47"/>
      <c r="E37" s="44">
        <f t="shared" si="0"/>
        <v>5.2789999999999999</v>
      </c>
      <c r="F37" s="45">
        <v>2.7120000000000002</v>
      </c>
      <c r="G37" s="45">
        <v>1.127</v>
      </c>
      <c r="H37" s="38" t="s">
        <v>28</v>
      </c>
      <c r="I37" s="44">
        <v>1.2290000000000001</v>
      </c>
      <c r="J37" s="44">
        <v>4.0000000000000001E-3</v>
      </c>
      <c r="K37" s="45">
        <v>0.14899999999999999</v>
      </c>
      <c r="L37" s="44">
        <v>5.8000000000000003E-2</v>
      </c>
      <c r="M37" s="41" t="s">
        <v>64</v>
      </c>
    </row>
    <row r="38" spans="1:14" s="40" customFormat="1" ht="27" customHeight="1" x14ac:dyDescent="0.5">
      <c r="A38" s="41" t="s">
        <v>65</v>
      </c>
      <c r="B38" s="46"/>
      <c r="C38" s="46"/>
      <c r="D38" s="47"/>
      <c r="E38" s="44">
        <f t="shared" si="0"/>
        <v>7.9250000000000007</v>
      </c>
      <c r="F38" s="45">
        <v>2.4569999999999999</v>
      </c>
      <c r="G38" s="45">
        <v>1.508</v>
      </c>
      <c r="H38" s="38" t="s">
        <v>28</v>
      </c>
      <c r="I38" s="44">
        <v>3.7130000000000001</v>
      </c>
      <c r="J38" s="44">
        <v>1.9E-2</v>
      </c>
      <c r="K38" s="45">
        <v>0.16600000000000001</v>
      </c>
      <c r="L38" s="44">
        <v>6.2E-2</v>
      </c>
      <c r="M38" s="41" t="s">
        <v>66</v>
      </c>
    </row>
    <row r="39" spans="1:14" s="40" customFormat="1" ht="27" customHeight="1" x14ac:dyDescent="0.5">
      <c r="A39" s="41" t="s">
        <v>67</v>
      </c>
      <c r="B39" s="46"/>
      <c r="C39" s="46"/>
      <c r="D39" s="47"/>
      <c r="E39" s="44">
        <f t="shared" si="0"/>
        <v>10.331000000000003</v>
      </c>
      <c r="F39" s="45">
        <v>4.0449999999999999</v>
      </c>
      <c r="G39" s="45">
        <v>1.506</v>
      </c>
      <c r="H39" s="38" t="s">
        <v>28</v>
      </c>
      <c r="I39" s="44">
        <v>4.4880000000000004</v>
      </c>
      <c r="J39" s="44">
        <v>2.1000000000000001E-2</v>
      </c>
      <c r="K39" s="45">
        <v>0.214</v>
      </c>
      <c r="L39" s="44">
        <v>5.7000000000000002E-2</v>
      </c>
      <c r="M39" s="41" t="s">
        <v>68</v>
      </c>
    </row>
    <row r="40" spans="1:14" s="40" customFormat="1" ht="27" customHeight="1" x14ac:dyDescent="0.5">
      <c r="A40" s="41" t="s">
        <v>69</v>
      </c>
      <c r="B40" s="46"/>
      <c r="C40" s="46"/>
      <c r="D40" s="47"/>
      <c r="E40" s="37" t="s">
        <v>28</v>
      </c>
      <c r="F40" s="38" t="s">
        <v>28</v>
      </c>
      <c r="G40" s="38" t="s">
        <v>28</v>
      </c>
      <c r="H40" s="38" t="s">
        <v>28</v>
      </c>
      <c r="I40" s="37" t="s">
        <v>28</v>
      </c>
      <c r="J40" s="37" t="s">
        <v>28</v>
      </c>
      <c r="K40" s="38" t="s">
        <v>28</v>
      </c>
      <c r="L40" s="37" t="s">
        <v>28</v>
      </c>
      <c r="M40" s="41" t="s">
        <v>70</v>
      </c>
    </row>
    <row r="41" spans="1:14" s="40" customFormat="1" ht="27" customHeight="1" x14ac:dyDescent="0.5">
      <c r="A41" s="41" t="s">
        <v>71</v>
      </c>
      <c r="B41" s="46"/>
      <c r="C41" s="46"/>
      <c r="D41" s="47"/>
      <c r="E41" s="37" t="s">
        <v>28</v>
      </c>
      <c r="F41" s="38" t="s">
        <v>28</v>
      </c>
      <c r="G41" s="38" t="s">
        <v>28</v>
      </c>
      <c r="H41" s="38" t="s">
        <v>28</v>
      </c>
      <c r="I41" s="37" t="s">
        <v>28</v>
      </c>
      <c r="J41" s="37" t="s">
        <v>28</v>
      </c>
      <c r="K41" s="38" t="s">
        <v>28</v>
      </c>
      <c r="L41" s="37" t="s">
        <v>28</v>
      </c>
      <c r="M41" s="41" t="s">
        <v>72</v>
      </c>
    </row>
    <row r="42" spans="1:14" s="40" customFormat="1" ht="27" customHeight="1" x14ac:dyDescent="0.5">
      <c r="A42" s="41" t="s">
        <v>73</v>
      </c>
      <c r="B42" s="46"/>
      <c r="C42" s="46"/>
      <c r="D42" s="47"/>
      <c r="E42" s="44">
        <f t="shared" si="0"/>
        <v>30.745999999999999</v>
      </c>
      <c r="F42" s="45">
        <v>3.1339999999999999</v>
      </c>
      <c r="G42" s="45">
        <v>14.787000000000001</v>
      </c>
      <c r="H42" s="38" t="s">
        <v>28</v>
      </c>
      <c r="I42" s="44">
        <v>12.647</v>
      </c>
      <c r="J42" s="44">
        <v>4.0000000000000001E-3</v>
      </c>
      <c r="K42" s="45">
        <v>0.107</v>
      </c>
      <c r="L42" s="44">
        <v>6.7000000000000004E-2</v>
      </c>
      <c r="M42" s="41" t="s">
        <v>74</v>
      </c>
    </row>
    <row r="43" spans="1:14" ht="3" customHeight="1" x14ac:dyDescent="0.3">
      <c r="A43" s="50"/>
      <c r="B43" s="50"/>
      <c r="C43" s="50"/>
      <c r="D43" s="51"/>
      <c r="E43" s="52"/>
      <c r="F43" s="52"/>
      <c r="G43" s="52"/>
      <c r="H43" s="52"/>
      <c r="I43" s="52"/>
      <c r="J43" s="52"/>
      <c r="K43" s="52"/>
      <c r="L43" s="52"/>
      <c r="M43" s="50"/>
    </row>
    <row r="44" spans="1:14" ht="3" customHeight="1" x14ac:dyDescent="0.3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</row>
    <row r="45" spans="1:14" ht="6.75" customHeight="1" x14ac:dyDescent="0.3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</row>
    <row r="46" spans="1:14" ht="27" customHeight="1" x14ac:dyDescent="0.3">
      <c r="A46" s="15"/>
      <c r="B46" s="15"/>
      <c r="C46" s="15" t="s">
        <v>75</v>
      </c>
      <c r="D46" s="15"/>
      <c r="E46" s="15"/>
      <c r="F46" s="15"/>
      <c r="G46" s="15"/>
      <c r="H46" s="15"/>
      <c r="I46" s="15" t="s">
        <v>76</v>
      </c>
      <c r="J46" s="15"/>
      <c r="K46" s="15"/>
      <c r="L46" s="15"/>
      <c r="M46" s="15"/>
    </row>
    <row r="47" spans="1:14" ht="27" customHeight="1" x14ac:dyDescent="0.3">
      <c r="A47" s="15"/>
      <c r="B47" s="15"/>
      <c r="C47" s="15" t="s">
        <v>77</v>
      </c>
      <c r="D47" s="15"/>
      <c r="E47" s="15"/>
      <c r="F47" s="15"/>
      <c r="G47" s="15"/>
      <c r="H47" s="15"/>
      <c r="I47" s="15" t="s">
        <v>78</v>
      </c>
      <c r="J47" s="15"/>
      <c r="K47" s="15"/>
      <c r="L47" s="15"/>
      <c r="M47" s="15"/>
    </row>
    <row r="48" spans="1:14" ht="27" customHeight="1" x14ac:dyDescent="0.3">
      <c r="A48" s="15"/>
      <c r="B48" s="15"/>
      <c r="C48" s="15" t="s">
        <v>79</v>
      </c>
      <c r="D48" s="15"/>
      <c r="E48" s="15"/>
      <c r="F48" s="15"/>
      <c r="G48" s="15"/>
      <c r="H48" s="15"/>
      <c r="I48" s="15" t="s">
        <v>80</v>
      </c>
      <c r="J48" s="15"/>
      <c r="K48" s="15"/>
      <c r="L48" s="15"/>
      <c r="M48" s="15"/>
    </row>
    <row r="49" spans="1:13" ht="27" customHeight="1" x14ac:dyDescent="0.3">
      <c r="A49" s="15"/>
      <c r="B49" s="15"/>
      <c r="C49" s="15" t="s">
        <v>81</v>
      </c>
      <c r="D49" s="15"/>
      <c r="E49" s="15"/>
      <c r="F49" s="15"/>
      <c r="G49" s="15"/>
      <c r="H49" s="15"/>
      <c r="I49" s="15" t="s">
        <v>82</v>
      </c>
      <c r="J49" s="15"/>
      <c r="K49" s="15"/>
      <c r="L49" s="15"/>
      <c r="M49" s="15"/>
    </row>
    <row r="50" spans="1:13" ht="24.75" customHeight="1" x14ac:dyDescent="0.3">
      <c r="B50" s="7" t="s">
        <v>83</v>
      </c>
      <c r="I50" s="7" t="s">
        <v>84</v>
      </c>
    </row>
    <row r="51" spans="1:13" ht="5.25" customHeight="1" x14ac:dyDescent="0.3">
      <c r="B51" s="34"/>
    </row>
  </sheetData>
  <mergeCells count="5">
    <mergeCell ref="F4:L4"/>
    <mergeCell ref="A5:D5"/>
    <mergeCell ref="A9:D9"/>
    <mergeCell ref="F31:L31"/>
    <mergeCell ref="A32:D32"/>
  </mergeCells>
  <pageMargins left="0.55118110236220474" right="0.35433070866141736" top="0.5600000000000000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T-19.4</vt:lpstr>
      <vt:lpstr>'T-19.4'!Print_Area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GGG</dc:creator>
  <cp:lastModifiedBy>GGG</cp:lastModifiedBy>
  <dcterms:created xsi:type="dcterms:W3CDTF">2018-01-09T05:02:52Z</dcterms:created>
  <dcterms:modified xsi:type="dcterms:W3CDTF">2018-01-09T05:03:06Z</dcterms:modified>
</cp:coreProperties>
</file>