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ทรัพยากร\"/>
    </mc:Choice>
  </mc:AlternateContent>
  <bookViews>
    <workbookView xWindow="0" yWindow="0" windowWidth="20490" windowHeight="7680"/>
  </bookViews>
  <sheets>
    <sheet name="T-20.5" sheetId="1" r:id="rId1"/>
  </sheets>
  <definedNames>
    <definedName name="_xlnm.Print_Area" localSheetId="0">'T-20.5'!$A$1:$R$31,'T-20.5'!$M$34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<sst xmlns="http://schemas.openxmlformats.org/spreadsheetml/2006/main" count="80" uniqueCount="63">
  <si>
    <t>ตาราง</t>
  </si>
  <si>
    <t>ปริมาณขยะมูลฝอย จำแนกเป็นรายจังหวัด ในภาคตะวันออกเฉียงเหนือ พ.ศ. 2557 - 2559</t>
  </si>
  <si>
    <t>Table</t>
  </si>
  <si>
    <t>Quantily of Solid Waste by Province of Northeastern  Region: 2014 - 2016</t>
  </si>
  <si>
    <t xml:space="preserve">            (หน่วยเป็นตันต่อวัน   In ton per day)</t>
  </si>
  <si>
    <t>จังหวัด</t>
  </si>
  <si>
    <t>2557 (2014)</t>
  </si>
  <si>
    <t>2558 (2015)</t>
  </si>
  <si>
    <t>2559(2016)</t>
  </si>
  <si>
    <t>Province</t>
  </si>
  <si>
    <t>รวม</t>
  </si>
  <si>
    <t>ในเขตเทศบาล</t>
  </si>
  <si>
    <t>นอกเขตเทศบาล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</si>
  <si>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</si>
  <si>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</si>
  <si>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</si>
  <si>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</si>
  <si>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</si>
  <si>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</si>
  <si>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 xml:space="preserve">จังหวัดกาฬสินธุ์                         </t>
  </si>
  <si>
    <t xml:space="preserve">   Kalasin province</t>
  </si>
  <si>
    <t xml:space="preserve">จังหวัดขอนแก่น                           </t>
  </si>
  <si>
    <t xml:space="preserve">   Khon Kaen province</t>
  </si>
  <si>
    <t xml:space="preserve">จังหวัดชัยภูมิ                           </t>
  </si>
  <si>
    <t xml:space="preserve">   Chaiyaphum province</t>
  </si>
  <si>
    <t xml:space="preserve">จังหวัดนครพนม                            </t>
  </si>
  <si>
    <t xml:space="preserve">   Nakhon Phanom province</t>
  </si>
  <si>
    <t xml:space="preserve">จังหวัดนครราชสีมา                        </t>
  </si>
  <si>
    <t xml:space="preserve">   Nakhon Ratchasima province</t>
  </si>
  <si>
    <t xml:space="preserve">จังหวัดบุรีรัมย์                         </t>
  </si>
  <si>
    <t xml:space="preserve">   Buri Ram province</t>
  </si>
  <si>
    <t xml:space="preserve">จังหวัดมหาสารคาม                         </t>
  </si>
  <si>
    <t xml:space="preserve">   Maha Sarakham province</t>
  </si>
  <si>
    <t xml:space="preserve">จังหวัดมุกดาหาร                          </t>
  </si>
  <si>
    <t xml:space="preserve">   Mukdahan province</t>
  </si>
  <si>
    <t xml:space="preserve">จังหวัดยโสธร                             </t>
  </si>
  <si>
    <t xml:space="preserve">   Yasothon province</t>
  </si>
  <si>
    <t xml:space="preserve">จังหวัดร้อยเอ็ด                          </t>
  </si>
  <si>
    <t xml:space="preserve">   Roi Et province</t>
  </si>
  <si>
    <t xml:space="preserve">จังหวัดเลย                               </t>
  </si>
  <si>
    <t xml:space="preserve">   Loei province</t>
  </si>
  <si>
    <t xml:space="preserve">จังหวัดศรีสะเกษ                          </t>
  </si>
  <si>
    <t xml:space="preserve">   Si Sa Ket province</t>
  </si>
  <si>
    <t xml:space="preserve">จังหวัดสกลนคร                            </t>
  </si>
  <si>
    <t xml:space="preserve">   Sakon Nakhon province</t>
  </si>
  <si>
    <t xml:space="preserve">จังหวัดสุรินทร์                          </t>
  </si>
  <si>
    <t xml:space="preserve">   Surin province</t>
  </si>
  <si>
    <t xml:space="preserve">จังหวัดหนองคาย                           </t>
  </si>
  <si>
    <t xml:space="preserve">   Nong Khai province</t>
  </si>
  <si>
    <t xml:space="preserve">จังหวัดหนองบัวลำภู                       </t>
  </si>
  <si>
    <t xml:space="preserve">   Nong Bua Lam Phu province</t>
  </si>
  <si>
    <t xml:space="preserve">จังหวัดอำนาจเจริญ                        </t>
  </si>
  <si>
    <t xml:space="preserve">   Amnat Charoen province</t>
  </si>
  <si>
    <t>จังหวัดอุดรธานี</t>
  </si>
  <si>
    <t xml:space="preserve">   Udon Thani province</t>
  </si>
  <si>
    <t xml:space="preserve">จังหวัดอุบลราชธานี                       </t>
  </si>
  <si>
    <t xml:space="preserve">   Ubon Ratchathani province</t>
  </si>
  <si>
    <t>จังหวัดบึงกาฬ</t>
  </si>
  <si>
    <t xml:space="preserve">   Bueng Kan province</t>
  </si>
  <si>
    <t>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</si>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</sst>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#,##0____"/>
    <numFmt numFmtId="189" formatCode="#,##0__________"/>
    <numFmt numFmtId="190" formatCode="#,##0____________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2"/>
      <name val="AngsanaUPC"/>
      <family val="1"/>
    </font>
    <font>
      <b/>
      <sz val="12"/>
      <color indexed="8"/>
      <name val="TH SarabunPSK"/>
      <family val="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/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88" fontId="6" fillId="0" borderId="5" xfId="2" applyNumberFormat="1" applyFont="1" applyBorder="1" applyAlignment="1">
      <alignment horizontal="right" vertical="center"/>
    </xf>
    <xf numFmtId="189" fontId="6" fillId="0" borderId="5" xfId="2" applyNumberFormat="1" applyFont="1" applyBorder="1" applyAlignment="1">
      <alignment horizontal="right" vertical="center"/>
    </xf>
    <xf numFmtId="190" fontId="6" fillId="0" borderId="10" xfId="2" applyNumberFormat="1" applyFont="1" applyBorder="1" applyAlignment="1">
      <alignment horizontal="right" vertical="center"/>
    </xf>
    <xf numFmtId="188" fontId="4" fillId="0" borderId="0" xfId="1" applyNumberFormat="1" applyFont="1"/>
    <xf numFmtId="0" fontId="7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188" fontId="7" fillId="0" borderId="7" xfId="2" applyNumberFormat="1" applyFont="1" applyBorder="1" applyAlignment="1">
      <alignment horizontal="right" vertical="center"/>
    </xf>
    <xf numFmtId="189" fontId="7" fillId="0" borderId="7" xfId="2" applyNumberFormat="1" applyFont="1" applyBorder="1" applyAlignment="1">
      <alignment horizontal="right" vertical="center"/>
    </xf>
    <xf numFmtId="188" fontId="7" fillId="0" borderId="11" xfId="2" applyNumberFormat="1" applyFont="1" applyBorder="1" applyAlignment="1">
      <alignment horizontal="right" vertical="center"/>
    </xf>
    <xf numFmtId="190" fontId="7" fillId="0" borderId="7" xfId="2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1" fillId="0" borderId="2" xfId="1" applyFont="1" applyBorder="1" applyAlignment="1">
      <alignment vertical="center"/>
    </xf>
    <xf numFmtId="188" fontId="6" fillId="0" borderId="7" xfId="2" applyNumberFormat="1" applyFont="1" applyBorder="1" applyAlignment="1">
      <alignment horizontal="right" vertical="center"/>
    </xf>
    <xf numFmtId="189" fontId="6" fillId="0" borderId="7" xfId="2" applyNumberFormat="1" applyFont="1" applyBorder="1" applyAlignment="1">
      <alignment horizontal="right" vertical="center"/>
    </xf>
    <xf numFmtId="188" fontId="6" fillId="0" borderId="11" xfId="2" applyNumberFormat="1" applyFont="1" applyBorder="1" applyAlignment="1">
      <alignment horizontal="right" vertical="center"/>
    </xf>
    <xf numFmtId="190" fontId="6" fillId="0" borderId="7" xfId="2" applyNumberFormat="1" applyFont="1" applyBorder="1" applyAlignment="1">
      <alignment horizontal="right" vertical="center"/>
    </xf>
    <xf numFmtId="0" fontId="6" fillId="0" borderId="7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188" fontId="7" fillId="0" borderId="9" xfId="2" applyNumberFormat="1" applyFont="1" applyBorder="1" applyAlignment="1">
      <alignment horizontal="right" vertical="center"/>
    </xf>
    <xf numFmtId="189" fontId="7" fillId="0" borderId="9" xfId="2" applyNumberFormat="1" applyFont="1" applyBorder="1" applyAlignment="1">
      <alignment horizontal="right" vertical="center"/>
    </xf>
    <xf numFmtId="188" fontId="7" fillId="0" borderId="12" xfId="2" applyNumberFormat="1" applyFont="1" applyBorder="1" applyAlignment="1">
      <alignment horizontal="right" vertical="center"/>
    </xf>
    <xf numFmtId="190" fontId="7" fillId="0" borderId="9" xfId="2" applyNumberFormat="1" applyFont="1" applyBorder="1" applyAlignment="1">
      <alignment horizontal="right" vertical="center"/>
    </xf>
    <xf numFmtId="0" fontId="7" fillId="0" borderId="9" xfId="1" applyFont="1" applyBorder="1" applyAlignment="1">
      <alignment vertic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</cellXfs>
  <cellStyles count="3">
    <cellStyle name="เครื่องหมายจุลภาค 2" xfId="2"/>
    <cellStyle name="ปกติ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390525</xdr:colOff>
      <xdr:row>29</xdr:row>
      <xdr:rowOff>104775</xdr:rowOff>
    </xdr:to>
    <xdr:grpSp>
      <xdr:nvGrpSpPr>
        <xdr:cNvPr id="2" name="Group 222"/>
        <xdr:cNvGrpSpPr>
          <a:grpSpLocks/>
        </xdr:cNvGrpSpPr>
      </xdr:nvGrpSpPr>
      <xdr:grpSpPr bwMode="auto">
        <a:xfrm>
          <a:off x="14001750" y="0"/>
          <a:ext cx="1647825" cy="7115175"/>
          <a:chOff x="987" y="0"/>
          <a:chExt cx="77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4"/>
            <a:ext cx="39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GridLines="0" tabSelected="1" topLeftCell="A19" zoomScaleNormal="100" workbookViewId="0">
      <selection activeCell="A31" sqref="A31:IV31"/>
    </sheetView>
  </sheetViews>
  <sheetFormatPr defaultColWidth="11.375" defaultRowHeight="21.75"/>
  <cols>
    <col min="1" max="1" width="2.125" style="1" customWidth="1"/>
    <col min="2" max="2" width="3" style="1" customWidth="1"/>
    <col min="3" max="3" width="5.5" style="1" customWidth="1"/>
    <col min="4" max="4" width="6.25" style="66" customWidth="1"/>
    <col min="5" max="5" width="9.875" style="1" customWidth="1"/>
    <col min="6" max="6" width="10.875" style="1" customWidth="1"/>
    <col min="7" max="7" width="15.875" style="1" customWidth="1"/>
    <col min="8" max="8" width="17" style="1" customWidth="1"/>
    <col min="9" max="9" width="10.875" style="1" customWidth="1"/>
    <col min="10" max="10" width="16.75" style="1" customWidth="1"/>
    <col min="11" max="11" width="19.875" style="1" customWidth="1"/>
    <col min="12" max="12" width="10.875" style="1" customWidth="1"/>
    <col min="13" max="13" width="16.375" style="1" customWidth="1"/>
    <col min="14" max="14" width="17.625" style="1" customWidth="1"/>
    <col min="15" max="15" width="3.625" style="1" customWidth="1"/>
    <col min="16" max="16" width="16.375" style="1" customWidth="1"/>
    <col min="17" max="17" width="2.875" style="1" customWidth="1"/>
    <col min="18" max="18" width="14.5" style="1" customWidth="1"/>
    <col min="19" max="16384" width="11.375" style="1"/>
  </cols>
  <sheetData>
    <row r="1" spans="1:19">
      <c r="B1" s="2" t="s">
        <v>0</v>
      </c>
      <c r="C1" s="2"/>
      <c r="D1" s="3">
        <v>20.5</v>
      </c>
      <c r="E1" s="2" t="s">
        <v>1</v>
      </c>
    </row>
    <row r="2" spans="1:19" s="4" customFormat="1">
      <c r="B2" s="2" t="s">
        <v>2</v>
      </c>
      <c r="C2" s="5"/>
      <c r="D2" s="3">
        <v>20.5</v>
      </c>
      <c r="E2" s="2" t="s">
        <v>3</v>
      </c>
    </row>
    <row r="3" spans="1:19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 t="s">
        <v>4</v>
      </c>
      <c r="O3" s="8"/>
      <c r="P3" s="8"/>
    </row>
    <row r="4" spans="1:19" ht="3" customHeight="1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9" ht="21" customHeight="1">
      <c r="A5" s="11" t="s">
        <v>5</v>
      </c>
      <c r="B5" s="11"/>
      <c r="C5" s="11"/>
      <c r="D5" s="11"/>
      <c r="E5" s="12"/>
      <c r="F5" s="13" t="s">
        <v>6</v>
      </c>
      <c r="G5" s="14"/>
      <c r="H5" s="14"/>
      <c r="I5" s="13" t="s">
        <v>7</v>
      </c>
      <c r="J5" s="15"/>
      <c r="K5" s="15"/>
      <c r="L5" s="13" t="s">
        <v>8</v>
      </c>
      <c r="M5" s="15"/>
      <c r="N5" s="15"/>
      <c r="O5" s="16" t="s">
        <v>9</v>
      </c>
      <c r="P5" s="17"/>
    </row>
    <row r="6" spans="1:19" s="4" customFormat="1" ht="21" customHeight="1">
      <c r="A6" s="11"/>
      <c r="B6" s="11"/>
      <c r="C6" s="11"/>
      <c r="D6" s="11"/>
      <c r="E6" s="12"/>
      <c r="F6" s="16" t="s">
        <v>10</v>
      </c>
      <c r="G6" s="18" t="s">
        <v>11</v>
      </c>
      <c r="H6" s="18" t="s">
        <v>12</v>
      </c>
      <c r="I6" s="16" t="s">
        <v>10</v>
      </c>
      <c r="J6" s="18" t="s">
        <v>11</v>
      </c>
      <c r="K6" s="18" t="s">
        <v>12</v>
      </c>
      <c r="L6" s="16" t="s">
        <v>10</v>
      </c>
      <c r="M6" s="19" t="s">
        <v>11</v>
      </c>
      <c r="N6" s="19" t="s">
        <v>12</v>
      </c>
      <c r="O6" s="20"/>
      <c r="P6" s="21"/>
    </row>
    <row r="7" spans="1:19" s="4" customFormat="1" ht="21" customHeight="1">
      <c r="A7" s="11"/>
      <c r="B7" s="11"/>
      <c r="C7" s="11"/>
      <c r="D7" s="11"/>
      <c r="E7" s="12"/>
      <c r="F7" s="20"/>
      <c r="G7" s="19" t="s">
        <v>13</v>
      </c>
      <c r="H7" s="19" t="s">
        <v>14</v>
      </c>
      <c r="I7" s="20"/>
      <c r="J7" s="19" t="s">
        <v>13</v>
      </c>
      <c r="K7" s="19" t="s">
        <v>14</v>
      </c>
      <c r="L7" s="20"/>
      <c r="M7" s="19" t="s">
        <v>13</v>
      </c>
      <c r="N7" s="19" t="s">
        <v>14</v>
      </c>
      <c r="O7" s="20"/>
      <c r="P7" s="21"/>
    </row>
    <row r="8" spans="1:19" s="4" customFormat="1" ht="18.75" customHeight="1">
      <c r="A8" s="22"/>
      <c r="B8" s="22"/>
      <c r="C8" s="22"/>
      <c r="D8" s="22"/>
      <c r="E8" s="23"/>
      <c r="F8" s="24" t="s">
        <v>15</v>
      </c>
      <c r="G8" s="24" t="s">
        <v>16</v>
      </c>
      <c r="H8" s="24" t="s">
        <v>17</v>
      </c>
      <c r="I8" s="24" t="s">
        <v>15</v>
      </c>
      <c r="J8" s="24" t="s">
        <v>16</v>
      </c>
      <c r="K8" s="24" t="s">
        <v>17</v>
      </c>
      <c r="L8" s="24" t="s">
        <v>15</v>
      </c>
      <c r="M8" s="24" t="s">
        <v>16</v>
      </c>
      <c r="N8" s="24" t="s">
        <v>17</v>
      </c>
      <c r="O8" s="25"/>
      <c r="P8" s="22"/>
    </row>
    <row r="9" spans="1:19" s="4" customFormat="1" ht="27" customHeight="1">
      <c r="A9" s="17" t="s">
        <v>18</v>
      </c>
      <c r="B9" s="17"/>
      <c r="C9" s="17"/>
      <c r="D9" s="17"/>
      <c r="E9" s="17"/>
      <c r="F9" s="26">
        <v>19276</v>
      </c>
      <c r="G9" s="27">
        <v>7812</v>
      </c>
      <c r="H9" s="27">
        <v>11464</v>
      </c>
      <c r="I9" s="26">
        <f>SUM(J9:K9)</f>
        <v>19660</v>
      </c>
      <c r="J9" s="27">
        <v>7990</v>
      </c>
      <c r="K9" s="28">
        <v>11670</v>
      </c>
      <c r="L9" s="26">
        <v>20000.731644</v>
      </c>
      <c r="M9" s="27">
        <v>8118.1914699999998</v>
      </c>
      <c r="N9" s="28">
        <v>11882.540174000003</v>
      </c>
      <c r="O9" s="20" t="s">
        <v>15</v>
      </c>
      <c r="P9" s="21"/>
      <c r="S9" s="29"/>
    </row>
    <row r="10" spans="1:19" s="4" customFormat="1" ht="18.95" customHeight="1">
      <c r="A10" s="30" t="s">
        <v>19</v>
      </c>
      <c r="B10" s="31"/>
      <c r="C10" s="32"/>
      <c r="D10" s="33"/>
      <c r="E10" s="34"/>
      <c r="F10" s="35">
        <v>957</v>
      </c>
      <c r="G10" s="36">
        <v>585</v>
      </c>
      <c r="H10" s="36">
        <v>372</v>
      </c>
      <c r="I10" s="37">
        <f t="shared" ref="I10:I29" si="0">SUM(J10:K10)</f>
        <v>983</v>
      </c>
      <c r="J10" s="36">
        <v>611</v>
      </c>
      <c r="K10" s="38">
        <v>372</v>
      </c>
      <c r="L10" s="37">
        <v>2458.3270700000007</v>
      </c>
      <c r="M10" s="36">
        <v>944.94830999999988</v>
      </c>
      <c r="N10" s="38">
        <v>1513.3787600000007</v>
      </c>
      <c r="O10" s="39" t="s">
        <v>20</v>
      </c>
      <c r="P10" s="30"/>
    </row>
    <row r="11" spans="1:19" s="4" customFormat="1" ht="18.95" customHeight="1">
      <c r="A11" s="30" t="s">
        <v>21</v>
      </c>
      <c r="B11" s="31"/>
      <c r="C11" s="32"/>
      <c r="D11" s="33"/>
      <c r="E11" s="34"/>
      <c r="F11" s="35">
        <v>1829</v>
      </c>
      <c r="G11" s="36">
        <v>986</v>
      </c>
      <c r="H11" s="36">
        <v>843</v>
      </c>
      <c r="I11" s="37">
        <f t="shared" si="0"/>
        <v>1870</v>
      </c>
      <c r="J11" s="36">
        <v>1022</v>
      </c>
      <c r="K11" s="38">
        <v>848</v>
      </c>
      <c r="L11" s="37">
        <v>1586.8401099999999</v>
      </c>
      <c r="M11" s="36">
        <v>651.85608000000002</v>
      </c>
      <c r="N11" s="38">
        <v>934.98402999999985</v>
      </c>
      <c r="O11" s="39" t="s">
        <v>22</v>
      </c>
      <c r="P11" s="30"/>
    </row>
    <row r="12" spans="1:19" s="4" customFormat="1" ht="18.95" customHeight="1">
      <c r="A12" s="30" t="s">
        <v>23</v>
      </c>
      <c r="B12" s="32"/>
      <c r="C12" s="33"/>
      <c r="D12" s="31"/>
      <c r="E12" s="34"/>
      <c r="F12" s="35">
        <v>1072</v>
      </c>
      <c r="G12" s="36">
        <v>319</v>
      </c>
      <c r="H12" s="36">
        <v>753</v>
      </c>
      <c r="I12" s="37">
        <f t="shared" si="0"/>
        <v>1087</v>
      </c>
      <c r="J12" s="36">
        <v>328</v>
      </c>
      <c r="K12" s="38">
        <v>759</v>
      </c>
      <c r="L12" s="37">
        <v>1319.4850699999997</v>
      </c>
      <c r="M12" s="36">
        <v>263.21158000000003</v>
      </c>
      <c r="N12" s="38">
        <v>1056.2734899999996</v>
      </c>
      <c r="O12" s="39" t="s">
        <v>24</v>
      </c>
      <c r="P12" s="30"/>
    </row>
    <row r="13" spans="1:19" s="4" customFormat="1" ht="18.95" customHeight="1">
      <c r="A13" s="30" t="s">
        <v>25</v>
      </c>
      <c r="B13" s="32"/>
      <c r="C13" s="33"/>
      <c r="D13" s="31"/>
      <c r="E13" s="34"/>
      <c r="F13" s="35">
        <v>641</v>
      </c>
      <c r="G13" s="36">
        <v>178</v>
      </c>
      <c r="H13" s="36">
        <v>463</v>
      </c>
      <c r="I13" s="37">
        <f t="shared" si="0"/>
        <v>673</v>
      </c>
      <c r="J13" s="36">
        <v>192</v>
      </c>
      <c r="K13" s="38">
        <v>481</v>
      </c>
      <c r="L13" s="37">
        <v>1403.2474499999998</v>
      </c>
      <c r="M13" s="36">
        <v>328.04604999999998</v>
      </c>
      <c r="N13" s="38">
        <v>1075.2013999999999</v>
      </c>
      <c r="O13" s="39" t="s">
        <v>26</v>
      </c>
      <c r="P13" s="30"/>
    </row>
    <row r="14" spans="1:19" s="4" customFormat="1" ht="18.95" customHeight="1">
      <c r="A14" s="30" t="s">
        <v>27</v>
      </c>
      <c r="B14" s="32"/>
      <c r="C14" s="33"/>
      <c r="D14" s="31"/>
      <c r="E14" s="34"/>
      <c r="F14" s="35">
        <v>2264</v>
      </c>
      <c r="G14" s="36">
        <v>931</v>
      </c>
      <c r="H14" s="36">
        <v>1333</v>
      </c>
      <c r="I14" s="37">
        <f t="shared" si="0"/>
        <v>2294</v>
      </c>
      <c r="J14" s="36">
        <v>939</v>
      </c>
      <c r="K14" s="38">
        <v>1355</v>
      </c>
      <c r="L14" s="37">
        <v>1481.7179999999998</v>
      </c>
      <c r="M14" s="36">
        <v>619.39639999999997</v>
      </c>
      <c r="N14" s="38">
        <v>862.32159999999999</v>
      </c>
      <c r="O14" s="39" t="s">
        <v>28</v>
      </c>
      <c r="P14" s="30"/>
    </row>
    <row r="15" spans="1:19" s="4" customFormat="1" ht="18.95" customHeight="1">
      <c r="A15" s="30" t="s">
        <v>29</v>
      </c>
      <c r="B15" s="32"/>
      <c r="C15" s="33"/>
      <c r="D15" s="31"/>
      <c r="E15" s="34"/>
      <c r="F15" s="35">
        <v>1553</v>
      </c>
      <c r="G15" s="36">
        <v>620</v>
      </c>
      <c r="H15" s="36">
        <v>933</v>
      </c>
      <c r="I15" s="37">
        <f t="shared" si="0"/>
        <v>1559</v>
      </c>
      <c r="J15" s="36">
        <v>620</v>
      </c>
      <c r="K15" s="38">
        <v>939</v>
      </c>
      <c r="L15" s="37">
        <v>232.99900400000001</v>
      </c>
      <c r="M15" s="36">
        <v>97.378959999999978</v>
      </c>
      <c r="N15" s="38">
        <v>135.62004400000004</v>
      </c>
      <c r="O15" s="39" t="s">
        <v>30</v>
      </c>
      <c r="P15" s="30"/>
    </row>
    <row r="16" spans="1:19" s="4" customFormat="1" ht="18.95" customHeight="1">
      <c r="A16" s="30" t="s">
        <v>31</v>
      </c>
      <c r="B16" s="32"/>
      <c r="C16" s="33"/>
      <c r="D16" s="31"/>
      <c r="E16" s="40"/>
      <c r="F16" s="35">
        <v>894</v>
      </c>
      <c r="G16" s="36">
        <v>169</v>
      </c>
      <c r="H16" s="36">
        <v>725</v>
      </c>
      <c r="I16" s="37">
        <f t="shared" si="0"/>
        <v>908</v>
      </c>
      <c r="J16" s="36">
        <v>187</v>
      </c>
      <c r="K16" s="38">
        <v>721</v>
      </c>
      <c r="L16" s="37">
        <v>1074.2689499999999</v>
      </c>
      <c r="M16" s="36">
        <v>318.05167000000006</v>
      </c>
      <c r="N16" s="38">
        <v>756.21727999999985</v>
      </c>
      <c r="O16" s="39" t="s">
        <v>32</v>
      </c>
      <c r="P16" s="30"/>
    </row>
    <row r="17" spans="1:16" s="4" customFormat="1" ht="18.95" customHeight="1">
      <c r="A17" s="30" t="s">
        <v>33</v>
      </c>
      <c r="B17" s="32"/>
      <c r="C17" s="33"/>
      <c r="D17" s="31"/>
      <c r="E17" s="40"/>
      <c r="F17" s="35">
        <v>180</v>
      </c>
      <c r="G17" s="36">
        <v>121</v>
      </c>
      <c r="H17" s="36">
        <v>59</v>
      </c>
      <c r="I17" s="37">
        <f t="shared" si="0"/>
        <v>179</v>
      </c>
      <c r="J17" s="36">
        <v>120</v>
      </c>
      <c r="K17" s="38">
        <v>59</v>
      </c>
      <c r="L17" s="37">
        <v>202.00000000000003</v>
      </c>
      <c r="M17" s="36">
        <v>91.4</v>
      </c>
      <c r="N17" s="38">
        <v>110.60000000000002</v>
      </c>
      <c r="O17" s="39" t="s">
        <v>34</v>
      </c>
      <c r="P17" s="30"/>
    </row>
    <row r="18" spans="1:16" s="4" customFormat="1" ht="18.95" customHeight="1">
      <c r="A18" s="30" t="s">
        <v>35</v>
      </c>
      <c r="B18" s="32"/>
      <c r="C18" s="33"/>
      <c r="D18" s="31"/>
      <c r="E18" s="40"/>
      <c r="F18" s="35">
        <v>245</v>
      </c>
      <c r="G18" s="36">
        <v>98</v>
      </c>
      <c r="H18" s="36">
        <v>147</v>
      </c>
      <c r="I18" s="37">
        <f t="shared" si="0"/>
        <v>241</v>
      </c>
      <c r="J18" s="36">
        <v>97</v>
      </c>
      <c r="K18" s="38">
        <v>144</v>
      </c>
      <c r="L18" s="37">
        <v>396.65124000000003</v>
      </c>
      <c r="M18" s="36">
        <v>110.68576</v>
      </c>
      <c r="N18" s="38">
        <v>285.96548000000001</v>
      </c>
      <c r="O18" s="39" t="s">
        <v>36</v>
      </c>
      <c r="P18" s="30"/>
    </row>
    <row r="19" spans="1:16" s="4" customFormat="1" ht="18.95" customHeight="1">
      <c r="A19" s="41" t="s">
        <v>37</v>
      </c>
      <c r="B19" s="42"/>
      <c r="C19" s="33"/>
      <c r="D19" s="31"/>
      <c r="E19" s="43"/>
      <c r="F19" s="44">
        <v>913</v>
      </c>
      <c r="G19" s="45">
        <v>415</v>
      </c>
      <c r="H19" s="45">
        <v>498</v>
      </c>
      <c r="I19" s="46">
        <f t="shared" si="0"/>
        <v>909</v>
      </c>
      <c r="J19" s="45">
        <v>406</v>
      </c>
      <c r="K19" s="47">
        <v>503</v>
      </c>
      <c r="L19" s="46">
        <v>494.03662999999995</v>
      </c>
      <c r="M19" s="45">
        <v>223.21903999999998</v>
      </c>
      <c r="N19" s="47">
        <v>270.81759</v>
      </c>
      <c r="O19" s="48" t="s">
        <v>38</v>
      </c>
      <c r="P19" s="41"/>
    </row>
    <row r="20" spans="1:16" s="4" customFormat="1" ht="18.95" customHeight="1">
      <c r="A20" s="30" t="s">
        <v>39</v>
      </c>
      <c r="B20" s="32"/>
      <c r="C20" s="30"/>
      <c r="D20" s="31"/>
      <c r="E20" s="40"/>
      <c r="F20" s="35">
        <v>577</v>
      </c>
      <c r="G20" s="36">
        <v>226</v>
      </c>
      <c r="H20" s="36">
        <v>351</v>
      </c>
      <c r="I20" s="37">
        <f t="shared" si="0"/>
        <v>631</v>
      </c>
      <c r="J20" s="36">
        <v>263</v>
      </c>
      <c r="K20" s="38">
        <v>368</v>
      </c>
      <c r="L20" s="37">
        <v>1946.0219400000001</v>
      </c>
      <c r="M20" s="36">
        <v>1080.99756</v>
      </c>
      <c r="N20" s="38">
        <v>865.02437999999995</v>
      </c>
      <c r="O20" s="39" t="s">
        <v>40</v>
      </c>
      <c r="P20" s="30"/>
    </row>
    <row r="21" spans="1:16" s="4" customFormat="1" ht="18.95" customHeight="1">
      <c r="A21" s="30" t="s">
        <v>41</v>
      </c>
      <c r="B21" s="32"/>
      <c r="C21" s="49"/>
      <c r="D21" s="31"/>
      <c r="E21" s="40"/>
      <c r="F21" s="35">
        <v>1361</v>
      </c>
      <c r="G21" s="36">
        <v>333</v>
      </c>
      <c r="H21" s="36">
        <v>1028</v>
      </c>
      <c r="I21" s="37">
        <f t="shared" si="0"/>
        <v>1382</v>
      </c>
      <c r="J21" s="36">
        <v>310</v>
      </c>
      <c r="K21" s="38">
        <v>1072</v>
      </c>
      <c r="L21" s="37">
        <v>1622.0303899999999</v>
      </c>
      <c r="M21" s="36">
        <v>862.47022000000004</v>
      </c>
      <c r="N21" s="38">
        <v>759.56016999999997</v>
      </c>
      <c r="O21" s="39" t="s">
        <v>42</v>
      </c>
      <c r="P21" s="30"/>
    </row>
    <row r="22" spans="1:16" s="4" customFormat="1" ht="18.95" customHeight="1">
      <c r="A22" s="30" t="s">
        <v>43</v>
      </c>
      <c r="B22" s="32"/>
      <c r="C22" s="49"/>
      <c r="D22" s="31"/>
      <c r="E22" s="40"/>
      <c r="F22" s="35">
        <v>1078</v>
      </c>
      <c r="G22" s="36">
        <v>587</v>
      </c>
      <c r="H22" s="36">
        <v>491</v>
      </c>
      <c r="I22" s="37">
        <f t="shared" si="0"/>
        <v>1123</v>
      </c>
      <c r="J22" s="36">
        <v>613</v>
      </c>
      <c r="K22" s="38">
        <v>510</v>
      </c>
      <c r="L22" s="37">
        <v>630.25464000000011</v>
      </c>
      <c r="M22" s="36">
        <v>262.34399999999999</v>
      </c>
      <c r="N22" s="38">
        <v>367.91064000000011</v>
      </c>
      <c r="O22" s="39" t="s">
        <v>44</v>
      </c>
      <c r="P22" s="30"/>
    </row>
    <row r="23" spans="1:16" s="4" customFormat="1" ht="18.95" customHeight="1">
      <c r="A23" s="30" t="s">
        <v>45</v>
      </c>
      <c r="B23" s="32"/>
      <c r="C23" s="30"/>
      <c r="D23" s="31"/>
      <c r="E23" s="40"/>
      <c r="F23" s="35">
        <v>1304</v>
      </c>
      <c r="G23" s="36">
        <v>236</v>
      </c>
      <c r="H23" s="36">
        <v>1068</v>
      </c>
      <c r="I23" s="37">
        <f t="shared" si="0"/>
        <v>1302</v>
      </c>
      <c r="J23" s="36">
        <v>232</v>
      </c>
      <c r="K23" s="38">
        <v>1070</v>
      </c>
      <c r="L23" s="37">
        <v>357.36613999999997</v>
      </c>
      <c r="M23" s="36">
        <v>172.32613999999995</v>
      </c>
      <c r="N23" s="38">
        <v>185.04</v>
      </c>
      <c r="O23" s="39" t="s">
        <v>46</v>
      </c>
      <c r="P23" s="30"/>
    </row>
    <row r="24" spans="1:16" s="4" customFormat="1" ht="18.95" customHeight="1">
      <c r="A24" s="30" t="s">
        <v>47</v>
      </c>
      <c r="B24" s="32"/>
      <c r="C24" s="49"/>
      <c r="D24" s="31"/>
      <c r="E24" s="34"/>
      <c r="F24" s="35">
        <v>498</v>
      </c>
      <c r="G24" s="36">
        <v>194</v>
      </c>
      <c r="H24" s="36">
        <v>304</v>
      </c>
      <c r="I24" s="37">
        <f t="shared" si="0"/>
        <v>509</v>
      </c>
      <c r="J24" s="36">
        <v>200</v>
      </c>
      <c r="K24" s="38">
        <v>309</v>
      </c>
      <c r="L24" s="37">
        <v>910.84031000000016</v>
      </c>
      <c r="M24" s="36">
        <v>189.12203999999997</v>
      </c>
      <c r="N24" s="38">
        <v>721.71827000000019</v>
      </c>
      <c r="O24" s="39" t="s">
        <v>48</v>
      </c>
      <c r="P24" s="30"/>
    </row>
    <row r="25" spans="1:16" s="4" customFormat="1" ht="18.95" customHeight="1">
      <c r="A25" s="30" t="s">
        <v>49</v>
      </c>
      <c r="B25" s="32"/>
      <c r="C25" s="49"/>
      <c r="D25" s="31"/>
      <c r="E25" s="34"/>
      <c r="F25" s="35">
        <v>487</v>
      </c>
      <c r="G25" s="36">
        <v>217</v>
      </c>
      <c r="H25" s="36">
        <v>270</v>
      </c>
      <c r="I25" s="37">
        <f t="shared" si="0"/>
        <v>498</v>
      </c>
      <c r="J25" s="36">
        <v>228</v>
      </c>
      <c r="K25" s="38">
        <v>270</v>
      </c>
      <c r="L25" s="37">
        <v>930.42039999999997</v>
      </c>
      <c r="M25" s="36">
        <v>431.05760000000015</v>
      </c>
      <c r="N25" s="38">
        <v>499.36279999999988</v>
      </c>
      <c r="O25" s="39" t="s">
        <v>50</v>
      </c>
      <c r="P25" s="30"/>
    </row>
    <row r="26" spans="1:16" s="4" customFormat="1" ht="18.95" customHeight="1">
      <c r="A26" s="30" t="s">
        <v>51</v>
      </c>
      <c r="B26" s="32"/>
      <c r="C26" s="30"/>
      <c r="D26" s="31"/>
      <c r="E26" s="40"/>
      <c r="F26" s="35">
        <v>272</v>
      </c>
      <c r="G26" s="36">
        <v>116</v>
      </c>
      <c r="H26" s="36">
        <v>156</v>
      </c>
      <c r="I26" s="37">
        <f t="shared" si="0"/>
        <v>271</v>
      </c>
      <c r="J26" s="36">
        <v>118</v>
      </c>
      <c r="K26" s="38">
        <v>153</v>
      </c>
      <c r="L26" s="37">
        <v>978.78569000000005</v>
      </c>
      <c r="M26" s="36">
        <v>606.7740500000001</v>
      </c>
      <c r="N26" s="38">
        <v>372.01163999999994</v>
      </c>
      <c r="O26" s="39" t="s">
        <v>52</v>
      </c>
      <c r="P26" s="30"/>
    </row>
    <row r="27" spans="1:16" s="4" customFormat="1" ht="18.95" customHeight="1">
      <c r="A27" s="30" t="s">
        <v>53</v>
      </c>
      <c r="B27" s="32"/>
      <c r="C27" s="49"/>
      <c r="D27" s="31"/>
      <c r="E27" s="40"/>
      <c r="F27" s="35">
        <v>1622</v>
      </c>
      <c r="G27" s="36">
        <v>897</v>
      </c>
      <c r="H27" s="36">
        <v>725</v>
      </c>
      <c r="I27" s="37">
        <f t="shared" si="0"/>
        <v>1672</v>
      </c>
      <c r="J27" s="36">
        <v>906</v>
      </c>
      <c r="K27" s="38">
        <v>766</v>
      </c>
      <c r="L27" s="37">
        <v>1127.7811799999999</v>
      </c>
      <c r="M27" s="36">
        <v>617.74928999999997</v>
      </c>
      <c r="N27" s="38">
        <v>510.03189000000009</v>
      </c>
      <c r="O27" s="39" t="s">
        <v>54</v>
      </c>
      <c r="P27" s="30"/>
    </row>
    <row r="28" spans="1:16" s="4" customFormat="1" ht="18.95" customHeight="1">
      <c r="A28" s="30" t="s">
        <v>55</v>
      </c>
      <c r="B28" s="32"/>
      <c r="C28" s="49"/>
      <c r="D28" s="31"/>
      <c r="E28" s="34"/>
      <c r="F28" s="35">
        <v>1188</v>
      </c>
      <c r="G28" s="36">
        <v>469</v>
      </c>
      <c r="H28" s="36">
        <v>719</v>
      </c>
      <c r="I28" s="37">
        <f t="shared" si="0"/>
        <v>1172</v>
      </c>
      <c r="J28" s="36">
        <v>465</v>
      </c>
      <c r="K28" s="38">
        <v>707</v>
      </c>
      <c r="L28" s="37">
        <v>667.69743000000005</v>
      </c>
      <c r="M28" s="36">
        <v>186.50672</v>
      </c>
      <c r="N28" s="38">
        <v>481.19071000000002</v>
      </c>
      <c r="O28" s="50" t="s">
        <v>56</v>
      </c>
      <c r="P28" s="30"/>
    </row>
    <row r="29" spans="1:16" ht="18.95" customHeight="1">
      <c r="A29" s="51" t="s">
        <v>57</v>
      </c>
      <c r="B29" s="52"/>
      <c r="C29" s="53"/>
      <c r="D29" s="54"/>
      <c r="E29" s="55"/>
      <c r="F29" s="56">
        <v>341</v>
      </c>
      <c r="G29" s="57">
        <v>115</v>
      </c>
      <c r="H29" s="57">
        <v>226</v>
      </c>
      <c r="I29" s="58">
        <f t="shared" si="0"/>
        <v>397</v>
      </c>
      <c r="J29" s="57">
        <v>133</v>
      </c>
      <c r="K29" s="59">
        <v>264</v>
      </c>
      <c r="L29" s="58">
        <v>179.95999999999998</v>
      </c>
      <c r="M29" s="57">
        <v>60.649999999999991</v>
      </c>
      <c r="N29" s="59">
        <v>119.30999999999999</v>
      </c>
      <c r="O29" s="60" t="s">
        <v>58</v>
      </c>
      <c r="P29" s="53"/>
    </row>
    <row r="30" spans="1:16">
      <c r="D30" s="61" t="s">
        <v>59</v>
      </c>
      <c r="E30" s="62" t="s">
        <v>60</v>
      </c>
      <c r="F30" s="63"/>
      <c r="G30" s="61"/>
      <c r="H30" s="63"/>
      <c r="I30" s="64"/>
      <c r="J30" s="65"/>
      <c r="K30" s="64"/>
      <c r="L30" s="64"/>
      <c r="M30" s="64"/>
    </row>
    <row r="31" spans="1:16" ht="14.25" customHeight="1">
      <c r="D31" s="61" t="s">
        <v>61</v>
      </c>
      <c r="E31" s="62" t="s">
        <v>62</v>
      </c>
    </row>
  </sheetData>
  <mergeCells count="10">
    <mergeCell ref="A9:E9"/>
    <mergeCell ref="O9:P9"/>
    <mergeCell ref="A5:E8"/>
    <mergeCell ref="F5:H5"/>
    <mergeCell ref="I5:K5"/>
    <mergeCell ref="L5:N5"/>
    <mergeCell ref="O5:P8"/>
    <mergeCell ref="F6:F7"/>
    <mergeCell ref="I6:I7"/>
    <mergeCell ref="L6:L7"/>
  </mergeCells>
  <pageMargins left="0.59055118110236227" right="0.9055118110236221" top="0.98425196850393704" bottom="0.5" header="0.15748031496062992" footer="0.1574803149606299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2017-10-31T07:36:50Z</dcterms:created>
  <dcterms:modified xsi:type="dcterms:W3CDTF">2017-10-31T07:38:06Z</dcterms:modified>
</cp:coreProperties>
</file>