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สถิติแรงงาน\"/>
    </mc:Choice>
  </mc:AlternateContent>
  <bookViews>
    <workbookView xWindow="-90" yWindow="-30" windowWidth="10035" windowHeight="8115"/>
  </bookViews>
  <sheets>
    <sheet name="T-2.4" sheetId="12" r:id="rId1"/>
  </sheets>
  <definedNames>
    <definedName name="_xlnm.Print_Area" localSheetId="0">'T-2.4'!$A$1:$AA$41</definedName>
  </definedNames>
  <calcPr calcId="152511"/>
</workbook>
</file>

<file path=xl/calcChain.xml><?xml version="1.0" encoding="utf-8"?>
<calcChain xmlns="http://schemas.openxmlformats.org/spreadsheetml/2006/main">
  <c r="R9" i="12" l="1"/>
  <c r="O9" i="12"/>
  <c r="L9" i="12"/>
  <c r="I9" i="12"/>
  <c r="F9" i="12"/>
  <c r="R23" i="12" l="1"/>
  <c r="T37" i="12"/>
  <c r="T36" i="12"/>
  <c r="R26" i="12"/>
  <c r="T9" i="12"/>
  <c r="S9" i="12"/>
  <c r="S37" i="12"/>
  <c r="S36" i="12"/>
  <c r="R37" i="12"/>
  <c r="R36" i="12"/>
  <c r="R34" i="12"/>
  <c r="R33" i="12"/>
  <c r="R32" i="12"/>
  <c r="R31" i="12"/>
  <c r="R30" i="12"/>
  <c r="R28" i="12"/>
  <c r="R27" i="12"/>
  <c r="R24" i="12"/>
  <c r="R22" i="12"/>
  <c r="R21" i="12"/>
  <c r="R20" i="12"/>
  <c r="R18" i="12"/>
  <c r="R15" i="12"/>
  <c r="R14" i="12"/>
  <c r="R13" i="12"/>
  <c r="R11" i="12"/>
  <c r="I20" i="12" l="1"/>
  <c r="F20" i="12"/>
  <c r="O37" i="12" l="1"/>
  <c r="O36" i="12"/>
  <c r="O34" i="12"/>
  <c r="O33" i="12"/>
  <c r="O32" i="12"/>
  <c r="O31" i="12"/>
  <c r="O30" i="12"/>
  <c r="O28" i="12"/>
  <c r="O27" i="12"/>
  <c r="O25" i="12"/>
  <c r="O24" i="12"/>
  <c r="O22" i="12"/>
  <c r="O21" i="12"/>
  <c r="O20" i="12"/>
  <c r="O18" i="12"/>
  <c r="O15" i="12"/>
  <c r="O14" i="12"/>
  <c r="O13" i="12"/>
  <c r="O11" i="12"/>
  <c r="L37" i="12"/>
  <c r="L36" i="12"/>
  <c r="L34" i="12"/>
  <c r="L33" i="12"/>
  <c r="L32" i="12"/>
  <c r="L31" i="12"/>
  <c r="L30" i="12"/>
  <c r="L28" i="12"/>
  <c r="L27" i="12"/>
  <c r="L26" i="12"/>
  <c r="L25" i="12"/>
  <c r="L24" i="12"/>
  <c r="L23" i="12"/>
  <c r="L22" i="12"/>
  <c r="L21" i="12"/>
  <c r="L20" i="12"/>
  <c r="L18" i="12"/>
  <c r="L16" i="12"/>
  <c r="L15" i="12"/>
  <c r="L14" i="12"/>
  <c r="L13" i="12"/>
  <c r="L11" i="12"/>
  <c r="I37" i="12"/>
  <c r="I36" i="12"/>
  <c r="I34" i="12"/>
  <c r="I33" i="12"/>
  <c r="I32" i="12"/>
  <c r="I31" i="12"/>
  <c r="I30" i="12"/>
  <c r="I28" i="12"/>
  <c r="I26" i="12"/>
  <c r="I24" i="12"/>
  <c r="I23" i="12"/>
  <c r="I22" i="12"/>
  <c r="I21" i="12"/>
  <c r="I18" i="12"/>
  <c r="I15" i="12"/>
  <c r="I14" i="12"/>
  <c r="I13" i="12"/>
  <c r="I11" i="12"/>
  <c r="Q9" i="12"/>
  <c r="P9" i="12"/>
  <c r="N9" i="12"/>
  <c r="M9" i="12"/>
  <c r="K9" i="12"/>
  <c r="J9" i="12"/>
  <c r="F37" i="12" l="1"/>
  <c r="F36" i="12"/>
  <c r="F34" i="12"/>
  <c r="F33" i="12"/>
  <c r="F32" i="12"/>
  <c r="F31" i="12"/>
  <c r="F30" i="12"/>
  <c r="F28" i="12"/>
  <c r="F27" i="12"/>
  <c r="F24" i="12"/>
  <c r="F23" i="12"/>
  <c r="F22" i="12"/>
  <c r="F21" i="12"/>
  <c r="F18" i="12"/>
  <c r="F16" i="12"/>
  <c r="F15" i="12"/>
  <c r="F14" i="12"/>
  <c r="F11" i="12"/>
  <c r="H9" i="12"/>
  <c r="G9" i="12"/>
</calcChain>
</file>

<file path=xl/sharedStrings.xml><?xml version="1.0" encoding="utf-8"?>
<sst xmlns="http://schemas.openxmlformats.org/spreadsheetml/2006/main" count="163" uniqueCount="85">
  <si>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</si>
  <si>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</si>
  <si>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</si>
  <si>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</si>
  <si>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</si>
  <si>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</si>
  <si>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</si>
  <si>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</si>
  <si>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</si>
  <si>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</si>
  <si>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</si>
  <si>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</si>
  <si>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</si>
  <si>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</si>
  <si>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</si>
  <si>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</si>
  <si>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</si>
  <si>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</si>
  <si>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</si>
  <si>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ที่มา:</t>
  </si>
  <si>
    <t>Source: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</si>
  <si>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</si>
  <si>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</si>
  <si>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</si>
  <si>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</si>
  <si>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</si>
  <si>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</si>
  <si>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</si>
  <si>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</si>
  <si>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</si>
  <si>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</si>
  <si>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</si>
  <si>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</si>
  <si>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</si>
  <si>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</si>
  <si>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</si>
  <si>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</si>
  <si>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</si>
  <si>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</si>
  <si>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</si>
  <si>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</si>
  <si>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</si>
  <si>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</si>
  <si>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</si>
  <si>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</si>
  <si>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</si>
  <si>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</si>
  <si>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</si>
  <si>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</si>
  <si>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</si>
  <si>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</si>
  <si>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</si>
  <si>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</si>
  <si>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</si>
  <si>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</si>
  <si>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</si>
  <si>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</si>
  <si>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</si>
  <si>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</si>
  <si>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</si>
  <si>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</si>
  <si>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</si>
  <si>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</si>
  <si>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</si>
  <si>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</si>
  <si>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</si>
  <si>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</si>
  <si>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</si>
  <si>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</si>
  <si>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 xml:space="preserve">                 (หน่วยเป็นพัน   In thousands)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</si>
  <si>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</si>
  <si>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</si>
  <si>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</si>
  <si>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</si>
  <si>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</si>
  <si>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</si>
  <si>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</si>
  <si>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2559 (2016)</t>
  </si>
  <si>
    <t>2560 (2017)</t>
  </si>
  <si>
    <t>The  Labour Force Survey: 2016 - 2017 ,  Provincial level,  National Statistical Office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</si>
  <si>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</si>
  <si>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</si>
  <si>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 xml:space="preserve"> -</t>
  </si>
  <si>
    <t>-</t>
  </si>
  <si>
    <t>ประชากรอายุ 15 ปีขึ้นไปที่มีงานทำ จำแนกตามอุตสาหกรรม และเพศ เป็นรายไตรมาส พ.ศ. 2559 - 2560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</si>
</sst>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9" formatCode="0.0"/>
    <numFmt numFmtId="190" formatCode="_-#,##0.0_-;\-#,##0.0_-;_-&quot;-&quot;_-;_-@_-"/>
    <numFmt numFmtId="191" formatCode="#,##0.0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0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5" fillId="0" borderId="9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5" xfId="0" applyFont="1" applyBorder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91" fontId="10" fillId="0" borderId="3" xfId="0" applyNumberFormat="1" applyFont="1" applyFill="1" applyBorder="1" applyAlignment="1">
      <alignment horizontal="right"/>
    </xf>
    <xf numFmtId="191" fontId="10" fillId="0" borderId="3" xfId="0" applyNumberFormat="1" applyFont="1" applyBorder="1" applyAlignment="1">
      <alignment horizontal="right"/>
    </xf>
    <xf numFmtId="191" fontId="11" fillId="0" borderId="3" xfId="0" applyNumberFormat="1" applyFont="1" applyFill="1" applyBorder="1" applyAlignment="1">
      <alignment horizontal="right" vertical="center"/>
    </xf>
    <xf numFmtId="191" fontId="11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90" fontId="12" fillId="0" borderId="4" xfId="0" applyNumberFormat="1" applyFont="1" applyBorder="1" applyAlignment="1">
      <alignment horizontal="right"/>
    </xf>
    <xf numFmtId="190" fontId="12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1" fillId="0" borderId="3" xfId="0" applyFont="1" applyBorder="1" applyAlignment="1">
      <alignment horizontal="right" vertical="center"/>
    </xf>
    <xf numFmtId="189" fontId="11" fillId="0" borderId="3" xfId="0" applyNumberFormat="1" applyFont="1" applyBorder="1" applyAlignment="1">
      <alignment horizontal="right" vertical="center"/>
    </xf>
    <xf numFmtId="191" fontId="11" fillId="0" borderId="3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3">
    <cellStyle name="Comma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60081</xdr:colOff>
      <xdr:row>0</xdr:row>
      <xdr:rowOff>0</xdr:rowOff>
    </xdr:from>
    <xdr:to>
      <xdr:col>27</xdr:col>
      <xdr:colOff>98181</xdr:colOff>
      <xdr:row>39</xdr:row>
      <xdr:rowOff>104775</xdr:rowOff>
    </xdr:to>
    <xdr:grpSp>
      <xdr:nvGrpSpPr>
        <xdr:cNvPr id="4370" name="Group 142">
          <a:extLst>
            <a:ext uri="{FF2B5EF4-FFF2-40B4-BE49-F238E27FC236}">
              <a16:creationId xmlns="" xmlns:a16="http://schemas.microsoft.com/office/drawing/2014/main" id="{00000000-0008-0000-0300-000012110000}"/>
            </a:ext>
          </a:extLst>
        </xdr:cNvPr>
        <xdr:cNvGrpSpPr>
          <a:grpSpLocks/>
        </xdr:cNvGrpSpPr>
      </xdr:nvGrpSpPr>
      <xdr:grpSpPr bwMode="auto">
        <a:xfrm>
          <a:off x="9289806" y="0"/>
          <a:ext cx="695325" cy="6467475"/>
          <a:chOff x="1002" y="699"/>
          <a:chExt cx="66" cy="688"/>
        </a:xfrm>
      </xdr:grpSpPr>
      <xdr:sp macro="" textlink="">
        <xdr:nvSpPr>
          <xdr:cNvPr id="4239" name="Text Box 6">
            <a:extLst>
              <a:ext uri="{FF2B5EF4-FFF2-40B4-BE49-F238E27FC236}">
                <a16:creationId xmlns="" xmlns:a16="http://schemas.microsoft.com/office/drawing/2014/main" id="{00000000-0008-0000-0300-00008F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>
            <a:extLst>
              <a:ext uri="{FF2B5EF4-FFF2-40B4-BE49-F238E27FC236}">
                <a16:creationId xmlns="" xmlns:a16="http://schemas.microsoft.com/office/drawing/2014/main" id="{00000000-0008-0000-0300-000090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373" name="Straight Connector 12">
            <a:extLst>
              <a:ext uri="{FF2B5EF4-FFF2-40B4-BE49-F238E27FC236}">
                <a16:creationId xmlns="" xmlns:a16="http://schemas.microsoft.com/office/drawing/2014/main" id="{00000000-0008-0000-0300-00001511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52"/>
  <sheetViews>
    <sheetView showGridLines="0" tabSelected="1" zoomScaleNormal="100" workbookViewId="0">
      <selection activeCell="R10" sqref="R10"/>
    </sheetView>
  </sheetViews>
  <sheetFormatPr defaultColWidth="9.140625" defaultRowHeight="18.75" x14ac:dyDescent="0.3"/>
  <cols>
    <col min="1" max="1" width="1.42578125" style="5" customWidth="1"/>
    <col min="2" max="2" width="1.28515625" style="5" customWidth="1"/>
    <col min="3" max="3" width="5.7109375" style="5" customWidth="1"/>
    <col min="4" max="4" width="4.140625" style="5" customWidth="1"/>
    <col min="5" max="5" width="20.42578125" style="5" customWidth="1"/>
    <col min="6" max="11" width="4.85546875" style="5" customWidth="1"/>
    <col min="12" max="12" width="4.7109375" style="5" customWidth="1"/>
    <col min="13" max="13" width="4.5703125" style="5" customWidth="1"/>
    <col min="14" max="14" width="4.85546875" style="5" customWidth="1"/>
    <col min="15" max="16" width="4.7109375" style="5" customWidth="1"/>
    <col min="17" max="17" width="4.85546875" style="5" customWidth="1"/>
    <col min="18" max="18" width="4.7109375" style="5" customWidth="1"/>
    <col min="19" max="19" width="4.5703125" style="5" customWidth="1"/>
    <col min="20" max="20" width="5.28515625" style="5" customWidth="1"/>
    <col min="21" max="22" width="0.7109375" style="5" customWidth="1"/>
    <col min="23" max="23" width="9.140625" style="5"/>
    <col min="24" max="24" width="22.7109375" style="5" customWidth="1"/>
    <col min="25" max="25" width="1.5703125" style="4" customWidth="1"/>
    <col min="26" max="26" width="1.28515625" style="4" customWidth="1"/>
    <col min="27" max="27" width="7" style="5" customWidth="1"/>
    <col min="28" max="16384" width="9.140625" style="5"/>
  </cols>
  <sheetData>
    <row r="1" spans="1:26" s="1" customFormat="1" ht="20.25" customHeight="1" x14ac:dyDescent="0.3">
      <c r="C1" s="15" t="s">
        <v>0</v>
      </c>
      <c r="D1" s="16">
        <v>2.4</v>
      </c>
      <c r="E1" s="15" t="s">
        <v>84</v>
      </c>
      <c r="Y1" s="8"/>
      <c r="Z1" s="8"/>
    </row>
    <row r="2" spans="1:26" s="3" customFormat="1" ht="16.5" customHeight="1" x14ac:dyDescent="0.3">
      <c r="C2" s="1" t="s">
        <v>68</v>
      </c>
      <c r="D2" s="2">
        <v>2.4</v>
      </c>
      <c r="E2" s="1" t="s">
        <v>80</v>
      </c>
      <c r="Y2" s="9"/>
      <c r="Z2" s="9"/>
    </row>
    <row r="3" spans="1:26" ht="14.25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X3" s="39" t="s">
        <v>69</v>
      </c>
      <c r="Y3" s="40"/>
    </row>
    <row r="4" spans="1:26" ht="15.75" customHeight="1" x14ac:dyDescent="0.3">
      <c r="A4" s="14"/>
      <c r="B4" s="65" t="s">
        <v>7</v>
      </c>
      <c r="C4" s="65"/>
      <c r="D4" s="65"/>
      <c r="E4" s="66"/>
      <c r="F4" s="71" t="s">
        <v>77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2"/>
      <c r="R4" s="73" t="s">
        <v>78</v>
      </c>
      <c r="S4" s="71"/>
      <c r="T4" s="72"/>
      <c r="U4" s="41"/>
      <c r="V4" s="65" t="s">
        <v>8</v>
      </c>
      <c r="W4" s="65"/>
      <c r="X4" s="65"/>
      <c r="Y4" s="14"/>
    </row>
    <row r="5" spans="1:26" s="6" customFormat="1" ht="15" customHeight="1" x14ac:dyDescent="0.25">
      <c r="A5" s="10"/>
      <c r="B5" s="69"/>
      <c r="C5" s="69"/>
      <c r="D5" s="69"/>
      <c r="E5" s="70"/>
      <c r="F5" s="65" t="s">
        <v>27</v>
      </c>
      <c r="G5" s="65"/>
      <c r="H5" s="66"/>
      <c r="I5" s="67" t="s">
        <v>28</v>
      </c>
      <c r="J5" s="65"/>
      <c r="K5" s="66"/>
      <c r="L5" s="67" t="s">
        <v>29</v>
      </c>
      <c r="M5" s="65"/>
      <c r="N5" s="66"/>
      <c r="O5" s="67" t="s">
        <v>26</v>
      </c>
      <c r="P5" s="65"/>
      <c r="Q5" s="66"/>
      <c r="R5" s="67" t="s">
        <v>27</v>
      </c>
      <c r="S5" s="65"/>
      <c r="T5" s="66"/>
      <c r="U5" s="42"/>
      <c r="V5" s="69"/>
      <c r="W5" s="69"/>
      <c r="X5" s="69"/>
      <c r="Y5" s="10"/>
      <c r="Z5" s="10"/>
    </row>
    <row r="6" spans="1:26" s="6" customFormat="1" ht="12.75" customHeight="1" x14ac:dyDescent="0.25">
      <c r="A6" s="10"/>
      <c r="B6" s="69"/>
      <c r="C6" s="69"/>
      <c r="D6" s="69"/>
      <c r="E6" s="70"/>
      <c r="F6" s="63" t="s">
        <v>22</v>
      </c>
      <c r="G6" s="63"/>
      <c r="H6" s="64"/>
      <c r="I6" s="68" t="s">
        <v>23</v>
      </c>
      <c r="J6" s="63"/>
      <c r="K6" s="64"/>
      <c r="L6" s="68" t="s">
        <v>24</v>
      </c>
      <c r="M6" s="63"/>
      <c r="N6" s="64"/>
      <c r="O6" s="68" t="s">
        <v>25</v>
      </c>
      <c r="P6" s="63"/>
      <c r="Q6" s="64"/>
      <c r="R6" s="68" t="s">
        <v>22</v>
      </c>
      <c r="S6" s="63"/>
      <c r="T6" s="64"/>
      <c r="U6" s="42"/>
      <c r="V6" s="69"/>
      <c r="W6" s="69"/>
      <c r="X6" s="69"/>
      <c r="Y6" s="10"/>
      <c r="Z6" s="10"/>
    </row>
    <row r="7" spans="1:26" s="6" customFormat="1" ht="13.5" customHeight="1" x14ac:dyDescent="0.25">
      <c r="A7" s="10"/>
      <c r="B7" s="69"/>
      <c r="C7" s="69"/>
      <c r="D7" s="69"/>
      <c r="E7" s="70"/>
      <c r="F7" s="46" t="s">
        <v>1</v>
      </c>
      <c r="G7" s="44" t="s">
        <v>2</v>
      </c>
      <c r="H7" s="45" t="s">
        <v>3</v>
      </c>
      <c r="I7" s="46" t="s">
        <v>1</v>
      </c>
      <c r="J7" s="44" t="s">
        <v>2</v>
      </c>
      <c r="K7" s="46" t="s">
        <v>3</v>
      </c>
      <c r="L7" s="43" t="s">
        <v>1</v>
      </c>
      <c r="M7" s="44" t="s">
        <v>2</v>
      </c>
      <c r="N7" s="45" t="s">
        <v>3</v>
      </c>
      <c r="O7" s="43" t="s">
        <v>1</v>
      </c>
      <c r="P7" s="44" t="s">
        <v>2</v>
      </c>
      <c r="Q7" s="45" t="s">
        <v>3</v>
      </c>
      <c r="R7" s="43" t="s">
        <v>1</v>
      </c>
      <c r="S7" s="44" t="s">
        <v>2</v>
      </c>
      <c r="T7" s="45" t="s">
        <v>3</v>
      </c>
      <c r="U7" s="43"/>
      <c r="V7" s="69"/>
      <c r="W7" s="69"/>
      <c r="X7" s="69"/>
      <c r="Y7" s="10"/>
      <c r="Z7" s="10"/>
    </row>
    <row r="8" spans="1:26" s="6" customFormat="1" ht="13.5" customHeight="1" x14ac:dyDescent="0.25">
      <c r="A8" s="11"/>
      <c r="B8" s="63"/>
      <c r="C8" s="63"/>
      <c r="D8" s="63"/>
      <c r="E8" s="64"/>
      <c r="F8" s="49" t="s">
        <v>4</v>
      </c>
      <c r="G8" s="47" t="s">
        <v>5</v>
      </c>
      <c r="H8" s="48" t="s">
        <v>6</v>
      </c>
      <c r="I8" s="49" t="s">
        <v>4</v>
      </c>
      <c r="J8" s="47" t="s">
        <v>5</v>
      </c>
      <c r="K8" s="49" t="s">
        <v>6</v>
      </c>
      <c r="L8" s="17" t="s">
        <v>4</v>
      </c>
      <c r="M8" s="47" t="s">
        <v>5</v>
      </c>
      <c r="N8" s="48" t="s">
        <v>6</v>
      </c>
      <c r="O8" s="17" t="s">
        <v>4</v>
      </c>
      <c r="P8" s="47" t="s">
        <v>5</v>
      </c>
      <c r="Q8" s="48" t="s">
        <v>6</v>
      </c>
      <c r="R8" s="17" t="s">
        <v>4</v>
      </c>
      <c r="S8" s="47" t="s">
        <v>5</v>
      </c>
      <c r="T8" s="48" t="s">
        <v>6</v>
      </c>
      <c r="U8" s="17"/>
      <c r="V8" s="63"/>
      <c r="W8" s="63"/>
      <c r="X8" s="63"/>
      <c r="Y8" s="11"/>
      <c r="Z8" s="10"/>
    </row>
    <row r="9" spans="1:26" s="18" customFormat="1" ht="16.5" customHeight="1" x14ac:dyDescent="0.25">
      <c r="B9" s="61" t="s">
        <v>31</v>
      </c>
      <c r="C9" s="61"/>
      <c r="D9" s="61"/>
      <c r="E9" s="62"/>
      <c r="F9" s="50">
        <f>SUM(G9:H9)</f>
        <v>318.60000000000002</v>
      </c>
      <c r="G9" s="51">
        <f>SUM(G11:G34)</f>
        <v>175</v>
      </c>
      <c r="H9" s="51">
        <f>SUM(H11:H34)</f>
        <v>143.6</v>
      </c>
      <c r="I9" s="50">
        <f>SUM(J9:K9)</f>
        <v>310.59999999999991</v>
      </c>
      <c r="J9" s="51">
        <f t="shared" ref="J9:K9" si="0">SUM(J11:J34)</f>
        <v>171.59999999999994</v>
      </c>
      <c r="K9" s="51">
        <f t="shared" si="0"/>
        <v>139</v>
      </c>
      <c r="L9" s="50">
        <f>SUM(M9:N9)</f>
        <v>312.79999999999995</v>
      </c>
      <c r="M9" s="51">
        <f t="shared" ref="M9:N9" si="1">SUM(M11:M34)</f>
        <v>168.79999999999995</v>
      </c>
      <c r="N9" s="51">
        <f t="shared" si="1"/>
        <v>143.99999999999997</v>
      </c>
      <c r="O9" s="50">
        <f>SUM(P9:Q9)</f>
        <v>309.10000000000002</v>
      </c>
      <c r="P9" s="51">
        <f t="shared" ref="P9:T9" si="2">SUM(P11:P34)</f>
        <v>169.79999999999998</v>
      </c>
      <c r="Q9" s="51">
        <f t="shared" si="2"/>
        <v>139.30000000000001</v>
      </c>
      <c r="R9" s="50">
        <f>SUM(S9:T9)</f>
        <v>310.5</v>
      </c>
      <c r="S9" s="51">
        <f t="shared" si="2"/>
        <v>167.8</v>
      </c>
      <c r="T9" s="51">
        <f t="shared" si="2"/>
        <v>142.69999999999999</v>
      </c>
      <c r="U9" s="20"/>
      <c r="V9" s="61" t="s">
        <v>4</v>
      </c>
      <c r="W9" s="61"/>
      <c r="X9" s="61"/>
      <c r="Y9" s="21"/>
      <c r="Z9" s="21"/>
    </row>
    <row r="10" spans="1:26" s="18" customFormat="1" ht="12.75" customHeight="1" x14ac:dyDescent="0.25">
      <c r="A10" s="30" t="s">
        <v>48</v>
      </c>
      <c r="B10" s="21"/>
      <c r="C10" s="38"/>
      <c r="D10" s="38"/>
      <c r="E10" s="31"/>
      <c r="F10" s="50"/>
      <c r="G10" s="51"/>
      <c r="H10" s="51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32" t="s">
        <v>49</v>
      </c>
      <c r="W10" s="33"/>
      <c r="X10" s="19"/>
      <c r="Y10" s="21"/>
      <c r="Z10" s="21"/>
    </row>
    <row r="11" spans="1:26" s="22" customFormat="1" ht="12.75" customHeight="1" x14ac:dyDescent="0.25">
      <c r="A11" s="34"/>
      <c r="B11" s="37" t="s">
        <v>46</v>
      </c>
      <c r="C11" s="37"/>
      <c r="D11" s="37"/>
      <c r="E11" s="36"/>
      <c r="F11" s="52">
        <f>SUM(G11:H11)</f>
        <v>219.8</v>
      </c>
      <c r="G11" s="53">
        <v>124.4</v>
      </c>
      <c r="H11" s="53">
        <v>95.4</v>
      </c>
      <c r="I11" s="50">
        <f>SUM(J11:K11)</f>
        <v>217.6</v>
      </c>
      <c r="J11" s="58">
        <v>124.3</v>
      </c>
      <c r="K11" s="58">
        <v>93.3</v>
      </c>
      <c r="L11" s="60">
        <f>SUM(M11:N11)</f>
        <v>226.5</v>
      </c>
      <c r="M11" s="58">
        <v>124.7</v>
      </c>
      <c r="N11" s="58">
        <v>101.8</v>
      </c>
      <c r="O11" s="60">
        <f>SUM(P11:Q11)</f>
        <v>217</v>
      </c>
      <c r="P11" s="58">
        <v>124.6</v>
      </c>
      <c r="Q11" s="58">
        <v>92.4</v>
      </c>
      <c r="R11" s="60">
        <f>SUM(S11:T11)</f>
        <v>216.39999999999998</v>
      </c>
      <c r="S11" s="58">
        <v>119.6</v>
      </c>
      <c r="T11" s="58">
        <v>96.8</v>
      </c>
      <c r="U11" s="37"/>
      <c r="V11" s="34" t="s">
        <v>51</v>
      </c>
      <c r="W11" s="34"/>
      <c r="Y11" s="23"/>
      <c r="Z11" s="23"/>
    </row>
    <row r="12" spans="1:26" s="22" customFormat="1" ht="12.75" customHeight="1" x14ac:dyDescent="0.25">
      <c r="A12" s="30" t="s">
        <v>47</v>
      </c>
      <c r="B12" s="38"/>
      <c r="C12" s="38"/>
      <c r="D12" s="38"/>
      <c r="E12" s="36"/>
      <c r="F12" s="52"/>
      <c r="G12" s="53"/>
      <c r="H12" s="53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32" t="s">
        <v>50</v>
      </c>
      <c r="V12" s="34"/>
      <c r="W12" s="34"/>
      <c r="Y12" s="23"/>
      <c r="Z12" s="23"/>
    </row>
    <row r="13" spans="1:26" s="22" customFormat="1" ht="12.75" customHeight="1" x14ac:dyDescent="0.25">
      <c r="A13" s="34"/>
      <c r="B13" s="37" t="s">
        <v>9</v>
      </c>
      <c r="C13" s="37"/>
      <c r="D13" s="37"/>
      <c r="E13" s="36"/>
      <c r="F13" s="54" t="s">
        <v>82</v>
      </c>
      <c r="G13" s="54" t="s">
        <v>82</v>
      </c>
      <c r="H13" s="54" t="s">
        <v>82</v>
      </c>
      <c r="I13" s="50">
        <f t="shared" ref="I13:I15" si="3">SUM(J13:K13)</f>
        <v>0.8</v>
      </c>
      <c r="J13" s="58">
        <v>0.8</v>
      </c>
      <c r="K13" s="58" t="s">
        <v>82</v>
      </c>
      <c r="L13" s="60">
        <f t="shared" ref="L13:L16" si="4">SUM(M13:N13)</f>
        <v>0.5</v>
      </c>
      <c r="M13" s="58">
        <v>0.5</v>
      </c>
      <c r="N13" s="58" t="s">
        <v>82</v>
      </c>
      <c r="O13" s="60">
        <f t="shared" ref="O13:O15" si="5">SUM(P13:Q13)</f>
        <v>0.6</v>
      </c>
      <c r="P13" s="58">
        <v>0.6</v>
      </c>
      <c r="Q13" s="58" t="s">
        <v>83</v>
      </c>
      <c r="R13" s="60">
        <f t="shared" ref="R13:R15" si="6">SUM(S13:T13)</f>
        <v>0.4</v>
      </c>
      <c r="S13" s="58">
        <v>0.4</v>
      </c>
      <c r="T13" s="58" t="s">
        <v>83</v>
      </c>
      <c r="U13" s="37"/>
      <c r="V13" s="34" t="s">
        <v>14</v>
      </c>
      <c r="W13" s="34"/>
      <c r="Y13" s="23"/>
      <c r="Z13" s="23"/>
    </row>
    <row r="14" spans="1:26" s="22" customFormat="1" ht="12.75" customHeight="1" x14ac:dyDescent="0.25">
      <c r="A14" s="34"/>
      <c r="B14" s="37" t="s">
        <v>10</v>
      </c>
      <c r="C14" s="37"/>
      <c r="D14" s="37"/>
      <c r="E14" s="36"/>
      <c r="F14" s="52">
        <f t="shared" ref="F14:F27" si="7">SUM(G14:H14)</f>
        <v>6.2</v>
      </c>
      <c r="G14" s="53">
        <v>4</v>
      </c>
      <c r="H14" s="53">
        <v>2.2000000000000002</v>
      </c>
      <c r="I14" s="50">
        <f t="shared" si="3"/>
        <v>5.4</v>
      </c>
      <c r="J14" s="58">
        <v>3.2</v>
      </c>
      <c r="K14" s="58">
        <v>2.2000000000000002</v>
      </c>
      <c r="L14" s="60">
        <f t="shared" si="4"/>
        <v>6</v>
      </c>
      <c r="M14" s="58">
        <v>4</v>
      </c>
      <c r="N14" s="58">
        <v>2</v>
      </c>
      <c r="O14" s="60">
        <f t="shared" si="5"/>
        <v>5.4</v>
      </c>
      <c r="P14" s="58">
        <v>2.8</v>
      </c>
      <c r="Q14" s="58">
        <v>2.6</v>
      </c>
      <c r="R14" s="60">
        <f t="shared" si="6"/>
        <v>11.5</v>
      </c>
      <c r="S14" s="58">
        <v>6.7</v>
      </c>
      <c r="T14" s="58">
        <v>4.8</v>
      </c>
      <c r="U14" s="37"/>
      <c r="V14" s="34" t="s">
        <v>15</v>
      </c>
      <c r="W14" s="34"/>
      <c r="Y14" s="23"/>
      <c r="Z14" s="23"/>
    </row>
    <row r="15" spans="1:26" s="22" customFormat="1" ht="12.75" customHeight="1" x14ac:dyDescent="0.25">
      <c r="A15" s="34"/>
      <c r="B15" s="37" t="s">
        <v>32</v>
      </c>
      <c r="C15" s="37"/>
      <c r="D15" s="37"/>
      <c r="E15" s="36"/>
      <c r="F15" s="52">
        <f t="shared" si="7"/>
        <v>0.9</v>
      </c>
      <c r="G15" s="53">
        <v>0.8</v>
      </c>
      <c r="H15" s="53">
        <v>0.1</v>
      </c>
      <c r="I15" s="50">
        <f t="shared" si="3"/>
        <v>0.2</v>
      </c>
      <c r="J15" s="58">
        <v>0.2</v>
      </c>
      <c r="K15" s="58" t="s">
        <v>83</v>
      </c>
      <c r="L15" s="60">
        <f t="shared" si="4"/>
        <v>0.3</v>
      </c>
      <c r="M15" s="58">
        <v>0.3</v>
      </c>
      <c r="N15" s="58" t="s">
        <v>83</v>
      </c>
      <c r="O15" s="60">
        <f t="shared" si="5"/>
        <v>0.9</v>
      </c>
      <c r="P15" s="58">
        <v>0.8</v>
      </c>
      <c r="Q15" s="58">
        <v>0.1</v>
      </c>
      <c r="R15" s="60">
        <f t="shared" si="6"/>
        <v>0.7</v>
      </c>
      <c r="S15" s="58">
        <v>0.6</v>
      </c>
      <c r="T15" s="58">
        <v>0.1</v>
      </c>
      <c r="U15" s="37"/>
      <c r="V15" s="34" t="s">
        <v>52</v>
      </c>
      <c r="W15" s="34"/>
      <c r="Y15" s="23"/>
      <c r="Z15" s="23"/>
    </row>
    <row r="16" spans="1:26" s="22" customFormat="1" ht="12.75" customHeight="1" x14ac:dyDescent="0.25">
      <c r="A16" s="34"/>
      <c r="B16" s="37" t="s">
        <v>33</v>
      </c>
      <c r="C16" s="37"/>
      <c r="D16" s="37"/>
      <c r="E16" s="36"/>
      <c r="F16" s="52">
        <f t="shared" si="7"/>
        <v>0.1</v>
      </c>
      <c r="G16" s="53">
        <v>0.1</v>
      </c>
      <c r="H16" s="53" t="s">
        <v>83</v>
      </c>
      <c r="I16" s="58" t="s">
        <v>83</v>
      </c>
      <c r="J16" s="58" t="s">
        <v>83</v>
      </c>
      <c r="K16" s="58" t="s">
        <v>83</v>
      </c>
      <c r="L16" s="60">
        <f t="shared" si="4"/>
        <v>0.1</v>
      </c>
      <c r="M16" s="58">
        <v>0.1</v>
      </c>
      <c r="N16" s="58" t="s">
        <v>83</v>
      </c>
      <c r="O16" s="58" t="s">
        <v>83</v>
      </c>
      <c r="P16" s="58" t="s">
        <v>83</v>
      </c>
      <c r="Q16" s="58" t="s">
        <v>83</v>
      </c>
      <c r="R16" s="58" t="s">
        <v>83</v>
      </c>
      <c r="S16" s="58" t="s">
        <v>83</v>
      </c>
      <c r="T16" s="58" t="s">
        <v>83</v>
      </c>
      <c r="U16" s="37"/>
      <c r="V16" s="34" t="s">
        <v>75</v>
      </c>
      <c r="W16" s="34"/>
      <c r="Y16" s="23"/>
      <c r="Z16" s="23"/>
    </row>
    <row r="17" spans="1:26" s="22" customFormat="1" ht="12.75" customHeight="1" x14ac:dyDescent="0.5">
      <c r="A17" s="34"/>
      <c r="B17" s="37"/>
      <c r="C17" s="37" t="s">
        <v>34</v>
      </c>
      <c r="D17" s="37"/>
      <c r="E17" s="36"/>
      <c r="F17" s="52"/>
      <c r="G17" s="54"/>
      <c r="H17" s="54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37"/>
      <c r="V17" s="34"/>
      <c r="W17" s="34" t="s">
        <v>53</v>
      </c>
      <c r="Y17" s="23"/>
      <c r="Z17" s="23"/>
    </row>
    <row r="18" spans="1:26" s="22" customFormat="1" ht="12.75" customHeight="1" x14ac:dyDescent="0.25">
      <c r="A18" s="34"/>
      <c r="B18" s="37" t="s">
        <v>11</v>
      </c>
      <c r="C18" s="37"/>
      <c r="D18" s="37"/>
      <c r="E18" s="36"/>
      <c r="F18" s="52">
        <f>SUM(G18:H18)</f>
        <v>5.8</v>
      </c>
      <c r="G18" s="53">
        <v>5</v>
      </c>
      <c r="H18" s="53">
        <v>0.8</v>
      </c>
      <c r="I18" s="50">
        <f t="shared" ref="I18" si="8">SUM(J18:K18)</f>
        <v>9.9</v>
      </c>
      <c r="J18" s="58">
        <v>8.6</v>
      </c>
      <c r="K18" s="58">
        <v>1.3</v>
      </c>
      <c r="L18" s="60">
        <f>SUM(M18:N18)</f>
        <v>8.8000000000000007</v>
      </c>
      <c r="M18" s="58">
        <v>7.5</v>
      </c>
      <c r="N18" s="58">
        <v>1.3</v>
      </c>
      <c r="O18" s="60">
        <f>SUM(P18:Q18)</f>
        <v>5.0999999999999996</v>
      </c>
      <c r="P18" s="59">
        <v>4</v>
      </c>
      <c r="Q18" s="58">
        <v>1.1000000000000001</v>
      </c>
      <c r="R18" s="60">
        <f>SUM(S18:T18)</f>
        <v>5.8</v>
      </c>
      <c r="S18" s="58">
        <v>5.5</v>
      </c>
      <c r="T18" s="58">
        <v>0.3</v>
      </c>
      <c r="U18" s="37"/>
      <c r="V18" s="34" t="s">
        <v>18</v>
      </c>
      <c r="W18" s="34"/>
      <c r="Y18" s="23"/>
      <c r="Z18" s="23"/>
    </row>
    <row r="19" spans="1:26" s="22" customFormat="1" ht="12.75" customHeight="1" x14ac:dyDescent="0.25">
      <c r="A19" s="34"/>
      <c r="B19" s="37"/>
      <c r="C19" s="37"/>
      <c r="D19" s="37"/>
      <c r="E19" s="36"/>
      <c r="F19" s="52"/>
      <c r="G19" s="53"/>
      <c r="H19" s="53"/>
      <c r="I19" s="50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37"/>
      <c r="V19" s="34" t="s">
        <v>21</v>
      </c>
      <c r="W19" s="34"/>
      <c r="Y19" s="23"/>
      <c r="Z19" s="23"/>
    </row>
    <row r="20" spans="1:26" s="22" customFormat="1" ht="12.75" customHeight="1" x14ac:dyDescent="0.25">
      <c r="A20" s="34"/>
      <c r="B20" s="37" t="s">
        <v>35</v>
      </c>
      <c r="C20" s="37"/>
      <c r="D20" s="37"/>
      <c r="E20" s="36"/>
      <c r="F20" s="52">
        <f t="shared" ref="F20" si="9">SUM(G20:H20)</f>
        <v>30.8</v>
      </c>
      <c r="G20" s="53">
        <v>16.5</v>
      </c>
      <c r="H20" s="53">
        <v>14.3</v>
      </c>
      <c r="I20" s="50">
        <f t="shared" ref="I20" si="10">SUM(J20:K20)</f>
        <v>22.799999999999997</v>
      </c>
      <c r="J20" s="58">
        <v>11.1</v>
      </c>
      <c r="K20" s="58">
        <v>11.7</v>
      </c>
      <c r="L20" s="60">
        <f t="shared" ref="L20:L28" si="11">SUM(M20:N20)</f>
        <v>24.5</v>
      </c>
      <c r="M20" s="58">
        <v>10.5</v>
      </c>
      <c r="N20" s="58">
        <v>14</v>
      </c>
      <c r="O20" s="60">
        <f t="shared" ref="O20:O28" si="12">SUM(P20:Q20)</f>
        <v>31.7</v>
      </c>
      <c r="P20" s="59">
        <v>15</v>
      </c>
      <c r="Q20" s="58">
        <v>16.7</v>
      </c>
      <c r="R20" s="60">
        <f t="shared" ref="R20:R28" si="13">SUM(S20:T20)</f>
        <v>28.1</v>
      </c>
      <c r="S20" s="58">
        <v>15.9</v>
      </c>
      <c r="T20" s="58">
        <v>12.2</v>
      </c>
      <c r="U20" s="37"/>
      <c r="V20" s="34"/>
      <c r="W20" s="34" t="s">
        <v>54</v>
      </c>
      <c r="Y20" s="23"/>
      <c r="Z20" s="23"/>
    </row>
    <row r="21" spans="1:26" s="22" customFormat="1" ht="12.75" customHeight="1" x14ac:dyDescent="0.25">
      <c r="A21" s="34"/>
      <c r="B21" s="37" t="s">
        <v>70</v>
      </c>
      <c r="C21" s="37"/>
      <c r="D21" s="37"/>
      <c r="E21" s="36"/>
      <c r="F21" s="52">
        <f>SUM(G21:H21)</f>
        <v>1.8</v>
      </c>
      <c r="G21" s="53">
        <v>1.7</v>
      </c>
      <c r="H21" s="53">
        <v>0.1</v>
      </c>
      <c r="I21" s="50">
        <f t="shared" ref="I21:I28" si="14">SUM(J21:K21)</f>
        <v>1.5</v>
      </c>
      <c r="J21" s="58">
        <v>1.2</v>
      </c>
      <c r="K21" s="58">
        <v>0.3</v>
      </c>
      <c r="L21" s="60">
        <f t="shared" si="11"/>
        <v>0.79999999999999993</v>
      </c>
      <c r="M21" s="58">
        <v>0.7</v>
      </c>
      <c r="N21" s="58">
        <v>0.1</v>
      </c>
      <c r="O21" s="60">
        <f t="shared" si="12"/>
        <v>0.5</v>
      </c>
      <c r="P21" s="58">
        <v>0.4</v>
      </c>
      <c r="Q21" s="58">
        <v>0.1</v>
      </c>
      <c r="R21" s="60">
        <f t="shared" si="13"/>
        <v>2.1</v>
      </c>
      <c r="S21" s="58">
        <v>1.9</v>
      </c>
      <c r="T21" s="58">
        <v>0.2</v>
      </c>
      <c r="U21" s="37"/>
      <c r="V21" s="34" t="s">
        <v>55</v>
      </c>
      <c r="W21" s="34"/>
      <c r="Y21" s="23"/>
      <c r="Z21" s="23"/>
    </row>
    <row r="22" spans="1:26" s="22" customFormat="1" ht="12.75" customHeight="1" x14ac:dyDescent="0.25">
      <c r="A22" s="34"/>
      <c r="B22" s="37" t="s">
        <v>71</v>
      </c>
      <c r="C22" s="37"/>
      <c r="D22" s="37"/>
      <c r="E22" s="36"/>
      <c r="F22" s="52">
        <f t="shared" si="7"/>
        <v>9.1</v>
      </c>
      <c r="G22" s="53">
        <v>2.9</v>
      </c>
      <c r="H22" s="53">
        <v>6.2</v>
      </c>
      <c r="I22" s="50">
        <f t="shared" si="14"/>
        <v>10.3</v>
      </c>
      <c r="J22" s="59">
        <v>3</v>
      </c>
      <c r="K22" s="58">
        <v>7.3</v>
      </c>
      <c r="L22" s="60">
        <f t="shared" si="11"/>
        <v>10.7</v>
      </c>
      <c r="M22" s="59">
        <v>4</v>
      </c>
      <c r="N22" s="58">
        <v>6.7</v>
      </c>
      <c r="O22" s="60">
        <f t="shared" si="12"/>
        <v>11.5</v>
      </c>
      <c r="P22" s="58">
        <v>3.6</v>
      </c>
      <c r="Q22" s="58">
        <v>7.9</v>
      </c>
      <c r="R22" s="60">
        <f t="shared" si="13"/>
        <v>9</v>
      </c>
      <c r="S22" s="58">
        <v>2.4</v>
      </c>
      <c r="T22" s="58">
        <v>6.6</v>
      </c>
      <c r="U22" s="37"/>
      <c r="V22" s="34" t="s">
        <v>56</v>
      </c>
      <c r="W22" s="34"/>
      <c r="Y22" s="23"/>
      <c r="Z22" s="23"/>
    </row>
    <row r="23" spans="1:26" s="22" customFormat="1" ht="12.75" customHeight="1" x14ac:dyDescent="0.25">
      <c r="A23" s="34"/>
      <c r="B23" s="37" t="s">
        <v>36</v>
      </c>
      <c r="C23" s="37"/>
      <c r="D23" s="37"/>
      <c r="E23" s="36"/>
      <c r="F23" s="52">
        <f t="shared" si="7"/>
        <v>0.2</v>
      </c>
      <c r="G23" s="53">
        <v>0.1</v>
      </c>
      <c r="H23" s="53">
        <v>0.1</v>
      </c>
      <c r="I23" s="50">
        <f t="shared" si="14"/>
        <v>0.1</v>
      </c>
      <c r="J23" s="58">
        <v>0.1</v>
      </c>
      <c r="K23" s="58" t="s">
        <v>83</v>
      </c>
      <c r="L23" s="60">
        <f t="shared" si="11"/>
        <v>0.5</v>
      </c>
      <c r="M23" s="58">
        <v>0.3</v>
      </c>
      <c r="N23" s="58">
        <v>0.2</v>
      </c>
      <c r="O23" s="58" t="s">
        <v>83</v>
      </c>
      <c r="P23" s="58" t="s">
        <v>83</v>
      </c>
      <c r="Q23" s="58" t="s">
        <v>83</v>
      </c>
      <c r="R23" s="60">
        <f t="shared" si="13"/>
        <v>1.6</v>
      </c>
      <c r="S23" s="58" t="s">
        <v>83</v>
      </c>
      <c r="T23" s="58">
        <v>1.6</v>
      </c>
      <c r="U23" s="37"/>
      <c r="V23" s="37" t="s">
        <v>57</v>
      </c>
      <c r="W23" s="37"/>
      <c r="X23" s="23"/>
      <c r="Y23" s="23"/>
      <c r="Z23" s="23"/>
    </row>
    <row r="24" spans="1:26" s="22" customFormat="1" ht="12.75" customHeight="1" x14ac:dyDescent="0.25">
      <c r="A24" s="34"/>
      <c r="B24" s="37" t="s">
        <v>37</v>
      </c>
      <c r="C24" s="37"/>
      <c r="D24" s="37"/>
      <c r="E24" s="36"/>
      <c r="F24" s="52">
        <f t="shared" si="7"/>
        <v>2.2000000000000002</v>
      </c>
      <c r="G24" s="53">
        <v>0.8</v>
      </c>
      <c r="H24" s="53">
        <v>1.4</v>
      </c>
      <c r="I24" s="50">
        <f t="shared" si="14"/>
        <v>3.2</v>
      </c>
      <c r="J24" s="58">
        <v>1.2</v>
      </c>
      <c r="K24" s="58">
        <v>2</v>
      </c>
      <c r="L24" s="60">
        <f t="shared" si="11"/>
        <v>1.4</v>
      </c>
      <c r="M24" s="58">
        <v>0.6</v>
      </c>
      <c r="N24" s="58">
        <v>0.8</v>
      </c>
      <c r="O24" s="60">
        <f t="shared" si="12"/>
        <v>0.89999999999999991</v>
      </c>
      <c r="P24" s="58">
        <v>0.2</v>
      </c>
      <c r="Q24" s="58">
        <v>0.7</v>
      </c>
      <c r="R24" s="60">
        <f t="shared" si="13"/>
        <v>2.7</v>
      </c>
      <c r="S24" s="58">
        <v>1.2</v>
      </c>
      <c r="T24" s="58">
        <v>1.5</v>
      </c>
      <c r="U24" s="37"/>
      <c r="V24" s="37" t="s">
        <v>58</v>
      </c>
      <c r="W24" s="37"/>
      <c r="X24" s="23"/>
      <c r="Y24" s="23"/>
      <c r="Z24" s="23"/>
    </row>
    <row r="25" spans="1:26" s="22" customFormat="1" ht="12.75" customHeight="1" x14ac:dyDescent="0.25">
      <c r="A25" s="34"/>
      <c r="B25" s="37" t="s">
        <v>38</v>
      </c>
      <c r="C25" s="37"/>
      <c r="D25" s="37"/>
      <c r="E25" s="36"/>
      <c r="F25" s="53" t="s">
        <v>82</v>
      </c>
      <c r="G25" s="53" t="s">
        <v>82</v>
      </c>
      <c r="H25" s="53" t="s">
        <v>82</v>
      </c>
      <c r="I25" s="53" t="s">
        <v>82</v>
      </c>
      <c r="J25" s="58" t="s">
        <v>83</v>
      </c>
      <c r="K25" s="58" t="s">
        <v>83</v>
      </c>
      <c r="L25" s="60">
        <f t="shared" si="11"/>
        <v>0.6</v>
      </c>
      <c r="M25" s="58">
        <v>0.3</v>
      </c>
      <c r="N25" s="58">
        <v>0.3</v>
      </c>
      <c r="O25" s="60">
        <f t="shared" si="12"/>
        <v>0.60000000000000009</v>
      </c>
      <c r="P25" s="58">
        <v>0.2</v>
      </c>
      <c r="Q25" s="58">
        <v>0.4</v>
      </c>
      <c r="R25" s="58" t="s">
        <v>83</v>
      </c>
      <c r="S25" s="58" t="s">
        <v>83</v>
      </c>
      <c r="T25" s="58" t="s">
        <v>83</v>
      </c>
      <c r="U25" s="37"/>
      <c r="V25" s="37" t="s">
        <v>59</v>
      </c>
      <c r="W25" s="37"/>
      <c r="X25" s="23"/>
      <c r="Y25" s="23"/>
      <c r="Z25" s="23"/>
    </row>
    <row r="26" spans="1:26" s="22" customFormat="1" ht="12.75" customHeight="1" x14ac:dyDescent="0.25">
      <c r="A26" s="34"/>
      <c r="B26" s="37" t="s">
        <v>39</v>
      </c>
      <c r="C26" s="37"/>
      <c r="D26" s="37"/>
      <c r="E26" s="36"/>
      <c r="F26" s="53" t="s">
        <v>82</v>
      </c>
      <c r="G26" s="53" t="s">
        <v>82</v>
      </c>
      <c r="H26" s="53" t="s">
        <v>82</v>
      </c>
      <c r="I26" s="50">
        <f t="shared" si="14"/>
        <v>0.4</v>
      </c>
      <c r="J26" s="58">
        <v>0.2</v>
      </c>
      <c r="K26" s="58">
        <v>0.2</v>
      </c>
      <c r="L26" s="60">
        <f t="shared" si="11"/>
        <v>0.5</v>
      </c>
      <c r="M26" s="58">
        <v>0.2</v>
      </c>
      <c r="N26" s="58">
        <v>0.3</v>
      </c>
      <c r="O26" s="58" t="s">
        <v>83</v>
      </c>
      <c r="P26" s="58" t="s">
        <v>83</v>
      </c>
      <c r="Q26" s="58" t="s">
        <v>83</v>
      </c>
      <c r="R26" s="60">
        <f t="shared" si="13"/>
        <v>0.5</v>
      </c>
      <c r="S26" s="58">
        <v>0.5</v>
      </c>
      <c r="T26" s="58" t="s">
        <v>83</v>
      </c>
      <c r="U26" s="37"/>
      <c r="V26" s="34" t="s">
        <v>60</v>
      </c>
      <c r="W26" s="37"/>
      <c r="X26" s="23"/>
      <c r="Y26" s="23"/>
      <c r="Z26" s="23"/>
    </row>
    <row r="27" spans="1:26" s="22" customFormat="1" ht="12.75" customHeight="1" x14ac:dyDescent="0.25">
      <c r="A27" s="34"/>
      <c r="B27" s="37" t="s">
        <v>40</v>
      </c>
      <c r="C27" s="37"/>
      <c r="D27" s="37"/>
      <c r="E27" s="36"/>
      <c r="F27" s="52">
        <f t="shared" si="7"/>
        <v>0.2</v>
      </c>
      <c r="G27" s="53" t="s">
        <v>82</v>
      </c>
      <c r="H27" s="53">
        <v>0.2</v>
      </c>
      <c r="I27" s="50">
        <v>0.3</v>
      </c>
      <c r="J27" s="58">
        <v>0.3</v>
      </c>
      <c r="K27" s="58" t="s">
        <v>83</v>
      </c>
      <c r="L27" s="60">
        <f t="shared" si="11"/>
        <v>0.1</v>
      </c>
      <c r="M27" s="58">
        <v>0.1</v>
      </c>
      <c r="N27" s="58" t="s">
        <v>83</v>
      </c>
      <c r="O27" s="60">
        <f t="shared" si="12"/>
        <v>0.2</v>
      </c>
      <c r="P27" s="58" t="s">
        <v>83</v>
      </c>
      <c r="Q27" s="58">
        <v>0.2</v>
      </c>
      <c r="R27" s="60">
        <f t="shared" si="13"/>
        <v>0.6</v>
      </c>
      <c r="S27" s="58" t="s">
        <v>83</v>
      </c>
      <c r="T27" s="58">
        <v>0.6</v>
      </c>
      <c r="U27" s="37"/>
      <c r="V27" s="37" t="s">
        <v>61</v>
      </c>
      <c r="W27" s="37"/>
      <c r="X27" s="23"/>
      <c r="Y27" s="23"/>
      <c r="Z27" s="23"/>
    </row>
    <row r="28" spans="1:26" s="22" customFormat="1" ht="12.75" customHeight="1" x14ac:dyDescent="0.25">
      <c r="A28" s="34"/>
      <c r="B28" s="37" t="s">
        <v>41</v>
      </c>
      <c r="C28" s="37"/>
      <c r="D28" s="37"/>
      <c r="E28" s="36"/>
      <c r="F28" s="52">
        <f>SUM(G28:H28)</f>
        <v>9.6</v>
      </c>
      <c r="G28" s="53">
        <v>5.5</v>
      </c>
      <c r="H28" s="53">
        <v>4.0999999999999996</v>
      </c>
      <c r="I28" s="50">
        <f t="shared" si="14"/>
        <v>8</v>
      </c>
      <c r="J28" s="58">
        <v>5.9</v>
      </c>
      <c r="K28" s="58">
        <v>2.1</v>
      </c>
      <c r="L28" s="60">
        <f t="shared" si="11"/>
        <v>8.8000000000000007</v>
      </c>
      <c r="M28" s="58">
        <v>6.5</v>
      </c>
      <c r="N28" s="58">
        <v>2.2999999999999998</v>
      </c>
      <c r="O28" s="60">
        <f t="shared" si="12"/>
        <v>8.6</v>
      </c>
      <c r="P28" s="58">
        <v>5.5</v>
      </c>
      <c r="Q28" s="58">
        <v>3.1</v>
      </c>
      <c r="R28" s="60">
        <f t="shared" si="13"/>
        <v>10.5</v>
      </c>
      <c r="S28" s="58">
        <v>6.5</v>
      </c>
      <c r="T28" s="58">
        <v>4</v>
      </c>
      <c r="U28" s="37"/>
      <c r="V28" s="37" t="s">
        <v>62</v>
      </c>
      <c r="W28" s="37"/>
      <c r="X28" s="23"/>
      <c r="Y28" s="23"/>
      <c r="Z28" s="23"/>
    </row>
    <row r="29" spans="1:26" s="22" customFormat="1" ht="12.75" customHeight="1" x14ac:dyDescent="0.5">
      <c r="A29" s="34"/>
      <c r="B29" s="37"/>
      <c r="C29" s="37" t="s">
        <v>72</v>
      </c>
      <c r="D29" s="37"/>
      <c r="E29" s="36"/>
      <c r="F29" s="52"/>
      <c r="G29" s="54"/>
      <c r="H29" s="54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37"/>
      <c r="V29" s="37"/>
      <c r="W29" s="37" t="s">
        <v>30</v>
      </c>
      <c r="X29" s="23"/>
      <c r="Y29" s="23"/>
      <c r="Z29" s="23"/>
    </row>
    <row r="30" spans="1:26" s="22" customFormat="1" ht="12.75" customHeight="1" x14ac:dyDescent="0.25">
      <c r="A30" s="34"/>
      <c r="B30" s="37" t="s">
        <v>12</v>
      </c>
      <c r="C30" s="37"/>
      <c r="D30" s="37"/>
      <c r="E30" s="36"/>
      <c r="F30" s="52">
        <f>SUM(G30:H30)</f>
        <v>7.4</v>
      </c>
      <c r="G30" s="53">
        <v>3.1</v>
      </c>
      <c r="H30" s="53">
        <v>4.3</v>
      </c>
      <c r="I30" s="50">
        <f t="shared" ref="I30:I37" si="15">SUM(J30:K30)</f>
        <v>7.7</v>
      </c>
      <c r="J30" s="58">
        <v>2.8</v>
      </c>
      <c r="K30" s="58">
        <v>4.9000000000000004</v>
      </c>
      <c r="L30" s="60">
        <f t="shared" ref="L30:L34" si="16">SUM(M30:N30)</f>
        <v>6.7</v>
      </c>
      <c r="M30" s="58">
        <v>3.1</v>
      </c>
      <c r="N30" s="58">
        <v>3.6</v>
      </c>
      <c r="O30" s="60">
        <f t="shared" ref="O30:O37" si="17">SUM(P30:Q30)</f>
        <v>6.4</v>
      </c>
      <c r="P30" s="59">
        <v>3</v>
      </c>
      <c r="Q30" s="58">
        <v>3.4</v>
      </c>
      <c r="R30" s="60">
        <f t="shared" ref="R30:T37" si="18">SUM(S30:T30)</f>
        <v>7.5</v>
      </c>
      <c r="S30" s="58">
        <v>2.8</v>
      </c>
      <c r="T30" s="58">
        <v>4.7</v>
      </c>
      <c r="U30" s="37"/>
      <c r="V30" s="37" t="s">
        <v>16</v>
      </c>
      <c r="W30" s="37"/>
      <c r="X30" s="23"/>
      <c r="Y30" s="23"/>
      <c r="Z30" s="23"/>
    </row>
    <row r="31" spans="1:26" s="22" customFormat="1" ht="12.75" customHeight="1" x14ac:dyDescent="0.25">
      <c r="A31" s="34"/>
      <c r="B31" s="37" t="s">
        <v>42</v>
      </c>
      <c r="C31" s="37"/>
      <c r="D31" s="37"/>
      <c r="E31" s="36"/>
      <c r="F31" s="52">
        <f>SUM(G31:H31)</f>
        <v>2.9</v>
      </c>
      <c r="G31" s="53">
        <v>0.5</v>
      </c>
      <c r="H31" s="53">
        <v>2.4</v>
      </c>
      <c r="I31" s="50">
        <f t="shared" si="15"/>
        <v>3.3000000000000003</v>
      </c>
      <c r="J31" s="58">
        <v>0.2</v>
      </c>
      <c r="K31" s="58">
        <v>3.1</v>
      </c>
      <c r="L31" s="60">
        <f t="shared" si="16"/>
        <v>2.4000000000000004</v>
      </c>
      <c r="M31" s="58">
        <v>0.2</v>
      </c>
      <c r="N31" s="58">
        <v>2.2000000000000002</v>
      </c>
      <c r="O31" s="60">
        <f t="shared" si="17"/>
        <v>1.7000000000000002</v>
      </c>
      <c r="P31" s="58">
        <v>0.4</v>
      </c>
      <c r="Q31" s="58">
        <v>1.3</v>
      </c>
      <c r="R31" s="60">
        <f t="shared" si="18"/>
        <v>4.2</v>
      </c>
      <c r="S31" s="58">
        <v>0.2</v>
      </c>
      <c r="T31" s="58">
        <v>4</v>
      </c>
      <c r="U31" s="37"/>
      <c r="V31" s="37" t="s">
        <v>63</v>
      </c>
      <c r="W31" s="37"/>
      <c r="X31" s="23"/>
      <c r="Y31" s="23"/>
      <c r="Z31" s="23"/>
    </row>
    <row r="32" spans="1:26" s="22" customFormat="1" ht="12.75" customHeight="1" x14ac:dyDescent="0.25">
      <c r="A32" s="34"/>
      <c r="B32" s="37" t="s">
        <v>43</v>
      </c>
      <c r="C32" s="37"/>
      <c r="D32" s="37"/>
      <c r="E32" s="36"/>
      <c r="F32" s="52">
        <f>SUM(G32:H32)</f>
        <v>18</v>
      </c>
      <c r="G32" s="53">
        <v>8.1</v>
      </c>
      <c r="H32" s="53">
        <v>9.9</v>
      </c>
      <c r="I32" s="50">
        <f t="shared" si="15"/>
        <v>17.399999999999999</v>
      </c>
      <c r="J32" s="58">
        <v>7.8</v>
      </c>
      <c r="K32" s="58">
        <v>9.6</v>
      </c>
      <c r="L32" s="60">
        <f t="shared" si="16"/>
        <v>12.899999999999999</v>
      </c>
      <c r="M32" s="58">
        <v>5.0999999999999996</v>
      </c>
      <c r="N32" s="58">
        <v>7.8</v>
      </c>
      <c r="O32" s="60">
        <f t="shared" si="17"/>
        <v>16.100000000000001</v>
      </c>
      <c r="P32" s="58">
        <v>7.8</v>
      </c>
      <c r="Q32" s="58">
        <v>8.3000000000000007</v>
      </c>
      <c r="R32" s="60">
        <f t="shared" si="18"/>
        <v>6</v>
      </c>
      <c r="S32" s="58">
        <v>2.7</v>
      </c>
      <c r="T32" s="58">
        <v>3.3</v>
      </c>
      <c r="U32" s="37"/>
      <c r="V32" s="37" t="s">
        <v>64</v>
      </c>
      <c r="W32" s="37"/>
      <c r="X32" s="23"/>
      <c r="Y32" s="23"/>
      <c r="Z32" s="23"/>
    </row>
    <row r="33" spans="1:26" s="22" customFormat="1" ht="12.75" customHeight="1" x14ac:dyDescent="0.25">
      <c r="A33" s="34"/>
      <c r="B33" s="37" t="s">
        <v>44</v>
      </c>
      <c r="C33" s="37"/>
      <c r="D33" s="37"/>
      <c r="E33" s="36"/>
      <c r="F33" s="52">
        <f>SUM(G33:H33)</f>
        <v>3.3</v>
      </c>
      <c r="G33" s="53">
        <v>1.3</v>
      </c>
      <c r="H33" s="53">
        <v>2</v>
      </c>
      <c r="I33" s="50">
        <f t="shared" si="15"/>
        <v>1.3</v>
      </c>
      <c r="J33" s="58">
        <v>0.5</v>
      </c>
      <c r="K33" s="58">
        <v>0.8</v>
      </c>
      <c r="L33" s="60">
        <f t="shared" si="16"/>
        <v>0.5</v>
      </c>
      <c r="M33" s="58">
        <v>0.1</v>
      </c>
      <c r="N33" s="58">
        <v>0.4</v>
      </c>
      <c r="O33" s="60">
        <f t="shared" si="17"/>
        <v>1.8</v>
      </c>
      <c r="P33" s="58">
        <v>0.9</v>
      </c>
      <c r="Q33" s="58">
        <v>0.9</v>
      </c>
      <c r="R33" s="60">
        <f t="shared" si="18"/>
        <v>2.5</v>
      </c>
      <c r="S33" s="58">
        <v>0.9</v>
      </c>
      <c r="T33" s="58">
        <v>1.6</v>
      </c>
      <c r="U33" s="37"/>
      <c r="V33" s="34" t="s">
        <v>65</v>
      </c>
      <c r="W33" s="34"/>
      <c r="X33" s="23"/>
      <c r="Y33" s="23"/>
      <c r="Z33" s="23"/>
    </row>
    <row r="34" spans="1:26" s="22" customFormat="1" ht="12.75" customHeight="1" x14ac:dyDescent="0.25">
      <c r="A34" s="34"/>
      <c r="B34" s="37" t="s">
        <v>73</v>
      </c>
      <c r="C34" s="37"/>
      <c r="D34" s="37"/>
      <c r="E34" s="36"/>
      <c r="F34" s="52">
        <f>SUM(G34:H34)</f>
        <v>0.30000000000000004</v>
      </c>
      <c r="G34" s="53">
        <v>0.2</v>
      </c>
      <c r="H34" s="53">
        <v>0.1</v>
      </c>
      <c r="I34" s="50">
        <f t="shared" si="15"/>
        <v>0.4</v>
      </c>
      <c r="J34" s="58">
        <v>0.2</v>
      </c>
      <c r="K34" s="58">
        <v>0.2</v>
      </c>
      <c r="L34" s="60">
        <f t="shared" si="16"/>
        <v>0.2</v>
      </c>
      <c r="M34" s="58" t="s">
        <v>83</v>
      </c>
      <c r="N34" s="58">
        <v>0.2</v>
      </c>
      <c r="O34" s="60">
        <f t="shared" si="17"/>
        <v>0.1</v>
      </c>
      <c r="P34" s="58" t="s">
        <v>83</v>
      </c>
      <c r="Q34" s="58">
        <v>0.1</v>
      </c>
      <c r="R34" s="60">
        <f t="shared" si="18"/>
        <v>0.4</v>
      </c>
      <c r="S34" s="58" t="s">
        <v>83</v>
      </c>
      <c r="T34" s="58">
        <v>0.4</v>
      </c>
      <c r="U34" s="37"/>
      <c r="V34" s="37" t="s">
        <v>76</v>
      </c>
      <c r="W34" s="37"/>
      <c r="X34" s="23"/>
      <c r="Y34" s="23"/>
      <c r="Z34" s="23"/>
    </row>
    <row r="35" spans="1:26" s="22" customFormat="1" ht="12.75" customHeight="1" x14ac:dyDescent="0.25">
      <c r="A35" s="34"/>
      <c r="B35" s="37"/>
      <c r="C35" s="37" t="s">
        <v>74</v>
      </c>
      <c r="D35" s="37"/>
      <c r="E35" s="36"/>
      <c r="F35" s="58"/>
      <c r="G35" s="58"/>
      <c r="H35" s="54"/>
      <c r="I35" s="50"/>
      <c r="J35" s="58"/>
      <c r="K35" s="58"/>
      <c r="L35" s="58"/>
      <c r="M35" s="58"/>
      <c r="N35" s="58"/>
      <c r="O35" s="60"/>
      <c r="P35" s="58"/>
      <c r="Q35" s="58"/>
      <c r="R35" s="60"/>
      <c r="S35" s="58"/>
      <c r="T35" s="58"/>
      <c r="U35" s="37"/>
      <c r="V35" s="37"/>
      <c r="W35" s="37" t="s">
        <v>66</v>
      </c>
      <c r="X35" s="23"/>
      <c r="Y35" s="23"/>
      <c r="Z35" s="23"/>
    </row>
    <row r="36" spans="1:26" s="22" customFormat="1" ht="12.75" customHeight="1" x14ac:dyDescent="0.25">
      <c r="A36" s="34"/>
      <c r="B36" s="37" t="s">
        <v>45</v>
      </c>
      <c r="C36" s="37"/>
      <c r="D36" s="37"/>
      <c r="E36" s="36"/>
      <c r="F36" s="56">
        <f t="shared" ref="F36:F37" si="19">SUM(G36:H36)</f>
        <v>0</v>
      </c>
      <c r="G36" s="55">
        <v>0</v>
      </c>
      <c r="H36" s="55">
        <v>0</v>
      </c>
      <c r="I36" s="56">
        <f t="shared" si="15"/>
        <v>0</v>
      </c>
      <c r="J36" s="55">
        <v>0</v>
      </c>
      <c r="K36" s="55">
        <v>0</v>
      </c>
      <c r="L36" s="55">
        <f t="shared" ref="L36:L37" si="20">SUM(M36:N36)</f>
        <v>0</v>
      </c>
      <c r="M36" s="55">
        <v>0</v>
      </c>
      <c r="N36" s="55">
        <v>0</v>
      </c>
      <c r="O36" s="55">
        <f t="shared" si="17"/>
        <v>0</v>
      </c>
      <c r="P36" s="58" t="s">
        <v>83</v>
      </c>
      <c r="Q36" s="58" t="s">
        <v>83</v>
      </c>
      <c r="R36" s="55">
        <f t="shared" si="18"/>
        <v>0</v>
      </c>
      <c r="S36" s="55">
        <f t="shared" si="18"/>
        <v>0</v>
      </c>
      <c r="T36" s="55">
        <f t="shared" si="18"/>
        <v>0</v>
      </c>
      <c r="U36" s="37"/>
      <c r="V36" s="37" t="s">
        <v>67</v>
      </c>
      <c r="W36" s="37"/>
      <c r="X36" s="23"/>
      <c r="Y36" s="23"/>
      <c r="Z36" s="23"/>
    </row>
    <row r="37" spans="1:26" s="22" customFormat="1" ht="12.75" customHeight="1" x14ac:dyDescent="0.25">
      <c r="A37" s="37"/>
      <c r="B37" s="37" t="s">
        <v>13</v>
      </c>
      <c r="C37" s="37"/>
      <c r="D37" s="37"/>
      <c r="E37" s="36"/>
      <c r="F37" s="56">
        <f t="shared" si="19"/>
        <v>0</v>
      </c>
      <c r="G37" s="55">
        <v>0</v>
      </c>
      <c r="H37" s="55">
        <v>0</v>
      </c>
      <c r="I37" s="56">
        <f t="shared" si="15"/>
        <v>0</v>
      </c>
      <c r="J37" s="55">
        <v>0</v>
      </c>
      <c r="K37" s="55">
        <v>0</v>
      </c>
      <c r="L37" s="55">
        <f t="shared" si="20"/>
        <v>0</v>
      </c>
      <c r="M37" s="55">
        <v>0</v>
      </c>
      <c r="N37" s="55">
        <v>0</v>
      </c>
      <c r="O37" s="55">
        <f t="shared" si="17"/>
        <v>0</v>
      </c>
      <c r="P37" s="58" t="s">
        <v>83</v>
      </c>
      <c r="Q37" s="58" t="s">
        <v>83</v>
      </c>
      <c r="R37" s="55">
        <f t="shared" si="18"/>
        <v>0</v>
      </c>
      <c r="S37" s="55">
        <f t="shared" si="18"/>
        <v>0</v>
      </c>
      <c r="T37" s="55">
        <f t="shared" si="18"/>
        <v>0</v>
      </c>
      <c r="U37" s="35"/>
      <c r="V37" s="37" t="s">
        <v>17</v>
      </c>
      <c r="W37" s="37"/>
      <c r="X37" s="23"/>
      <c r="Y37" s="23"/>
      <c r="Z37" s="23"/>
    </row>
    <row r="38" spans="1:26" s="28" customFormat="1" ht="3" customHeight="1" x14ac:dyDescent="0.25">
      <c r="A38" s="24"/>
      <c r="B38" s="24"/>
      <c r="C38" s="24"/>
      <c r="D38" s="24"/>
      <c r="E38" s="25"/>
      <c r="F38" s="26"/>
      <c r="G38" s="27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  <c r="V38" s="24"/>
      <c r="W38" s="24"/>
      <c r="X38" s="24"/>
      <c r="Y38" s="24"/>
      <c r="Z38" s="29"/>
    </row>
    <row r="39" spans="1:26" s="28" customFormat="1" ht="3" customHeight="1" x14ac:dyDescent="0.25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s="12" customFormat="1" ht="14.25" customHeight="1" x14ac:dyDescent="0.5">
      <c r="C40" s="7" t="s">
        <v>19</v>
      </c>
      <c r="D40" s="39" t="s">
        <v>81</v>
      </c>
    </row>
    <row r="41" spans="1:26" s="12" customFormat="1" ht="15" customHeight="1" x14ac:dyDescent="0.25">
      <c r="C41" s="7" t="s">
        <v>20</v>
      </c>
      <c r="D41" s="13" t="s">
        <v>79</v>
      </c>
    </row>
    <row r="43" spans="1:26" x14ac:dyDescent="0.3">
      <c r="B43" s="23"/>
    </row>
    <row r="46" spans="1:26" x14ac:dyDescent="0.3">
      <c r="B46" s="22"/>
    </row>
    <row r="49" spans="2:2" x14ac:dyDescent="0.3">
      <c r="B49" s="23"/>
    </row>
    <row r="50" spans="2:2" x14ac:dyDescent="0.3">
      <c r="B50" s="23"/>
    </row>
    <row r="52" spans="2:2" x14ac:dyDescent="0.3">
      <c r="B52" s="22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6692913385826772" right="0.59055118110236227" top="0.6692913385826772" bottom="0.59055118110236227" header="0.39370078740157483" footer="0.39370078740157483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V.11_x86</cp:lastModifiedBy>
  <cp:lastPrinted>2017-09-14T03:15:56Z</cp:lastPrinted>
  <dcterms:created xsi:type="dcterms:W3CDTF">2004-08-16T17:13:42Z</dcterms:created>
  <dcterms:modified xsi:type="dcterms:W3CDTF">2017-10-03T03:43:01Z</dcterms:modified>
</cp:coreProperties>
</file>