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8.ตารางMapping_รายงานสถิติ 2560 ถูกต้อง\7.สถิติเกี่ยวกับหญิงและชาย\"/>
    </mc:Choice>
  </mc:AlternateContent>
  <bookViews>
    <workbookView xWindow="0" yWindow="0" windowWidth="20490" windowHeight="8370"/>
  </bookViews>
  <sheets>
    <sheet name="T-7.4" sheetId="32" r:id="rId1"/>
  </sheets>
  <definedNames>
    <definedName name="_xlnm.Print_Area" localSheetId="0">'T-7.4'!$A$1:$V$22</definedName>
  </definedNames>
  <calcPr calcId="152511"/>
</workbook>
</file>

<file path=xl/calcChain.xml><?xml version="1.0" encoding="utf-8"?>
<calcChain xmlns="http://schemas.openxmlformats.org/spreadsheetml/2006/main">
  <c r="BK10" i="32" l="1"/>
  <c r="S18" i="32" l="1"/>
  <c r="R18" i="32"/>
  <c r="S17" i="32"/>
  <c r="R17" i="32"/>
  <c r="S16" i="32"/>
  <c r="R16" i="32"/>
  <c r="S15" i="32"/>
  <c r="R15" i="32"/>
  <c r="S12" i="32"/>
  <c r="R12" i="32"/>
  <c r="S11" i="32"/>
  <c r="R11" i="32"/>
  <c r="S10" i="32"/>
  <c r="R10" i="32"/>
  <c r="S9" i="32"/>
  <c r="R9" i="32"/>
  <c r="EB18" i="32"/>
  <c r="EB17" i="32"/>
  <c r="EB16" i="32"/>
  <c r="EB15" i="32"/>
  <c r="EB12" i="32"/>
  <c r="EB11" i="32"/>
  <c r="EB10" i="32"/>
  <c r="EB9" i="32"/>
  <c r="DE18" i="32"/>
  <c r="DE17" i="32"/>
  <c r="DE16" i="32"/>
  <c r="DE15" i="32"/>
  <c r="DE12" i="32"/>
  <c r="DE11" i="32"/>
  <c r="DE10" i="32"/>
  <c r="DE9" i="32"/>
  <c r="CH18" i="32"/>
  <c r="CH17" i="32"/>
  <c r="CH16" i="32"/>
  <c r="CH15" i="32"/>
  <c r="CH12" i="32"/>
  <c r="CH11" i="32"/>
  <c r="CH10" i="32"/>
  <c r="CH9" i="32"/>
  <c r="AN18" i="32"/>
  <c r="AN17" i="32"/>
  <c r="AN12" i="32"/>
  <c r="AN11" i="32"/>
  <c r="AN9" i="32"/>
  <c r="BK11" i="32"/>
  <c r="BK9" i="32"/>
  <c r="BK18" i="32"/>
  <c r="BK17" i="32"/>
  <c r="BK16" i="32"/>
  <c r="AN16" i="32"/>
  <c r="AN15" i="32"/>
  <c r="AN10" i="32"/>
  <c r="Q9" i="32" l="1"/>
  <c r="Q18" i="32"/>
  <c r="Q17" i="32"/>
  <c r="Q16" i="32"/>
  <c r="Q15" i="32"/>
  <c r="Q12" i="32"/>
  <c r="Q11" i="32"/>
  <c r="Q10" i="32"/>
</calcChain>
</file>

<file path=xl/sharedStrings.xml><?xml version="1.0" encoding="utf-8"?>
<sst xmlns="http://schemas.openxmlformats.org/spreadsheetml/2006/main" count="435" uniqueCount="47">
  <si>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</si>
  <si>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</si>
  <si>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</si>
  <si>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</si>
  <si>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</si>
  <si>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</si>
  <si>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</si>
  <si>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</si>
  <si>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</si>
  <si>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</si>
  <si>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</si>
  <si>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</si>
  <si>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</si>
  <si>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</si>
  <si>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</si>
  <si>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</si>
  <si>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</si>
  <si>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</si>
  <si>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</si>
  <si>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</si>
  <si>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</si>
  <si>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</si>
  <si>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</si>
  <si>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</si>
  <si>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</si>
  <si>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</si>
  <si>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</si>
  <si>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</si>
  <si>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</si>
  <si>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</si>
  <si>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2559 (2016)</t>
  </si>
  <si>
    <t>2555 (2012)</t>
  </si>
  <si>
    <t>2556 (2013)</t>
  </si>
  <si>
    <t>2557 (2014)</t>
  </si>
  <si>
    <t>2558 (2015)</t>
  </si>
  <si>
    <t>-</t>
  </si>
  <si>
    <t>ที่มา: สำนักงานเขตพื้นที่การศึกษาประถมศึกษาจังหวัดเลย เขต 1, 2, 3</t>
  </si>
  <si>
    <t xml:space="preserve"> Source: Loei Primary Educational Service Area Office,Area 1, 2, 3</t>
  </si>
  <si>
    <t>ครู จำแนกตามเพศและวุฒิการศึกษา และนักเรียน จำแนกตามเพศและระดับการศึกษา  พ.ศ. 2555 - 2559</t>
  </si>
  <si>
    <t>Teacher by Sex and Qualification and Student by Sex and Level of Education : 2012 - 2016</t>
  </si>
  <si>
    <t xml:space="preserve">        สำนักงานเขตพื้นที่การศึกษามัธยมศึกษาเขต 19 จังหวัดเลย</t>
  </si>
  <si>
    <t xml:space="preserve">              Loei  Secondary Educational Service Area Office,Area 19</t>
  </si>
  <si>
    <r>
      <t xml:space="preserve">ครู จำแนกตามเพศและวุฒิการศึกษา และนักเรียน จำแนกตามเพศและระดับการศึกษา  พ.ศ. 2555 - 2559 </t>
    </r>
    <r>
      <rPr>
        <b/>
        <sz val="14"/>
        <color rgb="FFFF0000"/>
        <rFont val="TH SarabunPSK"/>
        <family val="2"/>
      </rPr>
      <t>(สพม.19)</t>
    </r>
  </si>
  <si>
    <r>
      <t xml:space="preserve">ครู จำแนกตามเพศและวุฒิการศึกษา และนักเรียน จำแนกตามเพศและระดับการศึกษา  พ.ศ. 2555 - 2559 </t>
    </r>
    <r>
      <rPr>
        <b/>
        <sz val="14"/>
        <color rgb="FFFF0000"/>
        <rFont val="TH SarabunPSK"/>
        <family val="2"/>
      </rPr>
      <t>(สพป.1)</t>
    </r>
  </si>
  <si>
    <r>
      <t xml:space="preserve">ครู จำแนกตามเพศและวุฒิการศึกษา และนักเรียน จำแนกตามเพศและระดับการศึกษา  พ.ศ. 2555 - 2559 </t>
    </r>
    <r>
      <rPr>
        <b/>
        <sz val="14"/>
        <color rgb="FFFF0000"/>
        <rFont val="TH SarabunPSK"/>
        <family val="2"/>
      </rPr>
      <t>(สพป.2)</t>
    </r>
  </si>
  <si>
    <r>
      <t xml:space="preserve">ครู จำแนกตามเพศและวุฒิการศึกษา และนักเรียน จำแนกตามเพศและระดับการศึกษา  พ.ศ. 2555 - 2559 </t>
    </r>
    <r>
      <rPr>
        <b/>
        <sz val="14"/>
        <color rgb="FFFF0000"/>
        <rFont val="TH SarabunPSK"/>
        <family val="2"/>
      </rPr>
      <t>(สพป.3)</t>
    </r>
  </si>
  <si>
    <r>
      <t xml:space="preserve">ครู จำแนกตามเพศและวุฒิการศึกษา และนักเรียน จำแนกตามเพศและระดับการศึกษา  พ.ศ. 2555 - 2559 </t>
    </r>
    <r>
      <rPr>
        <b/>
        <sz val="14"/>
        <color rgb="FFFF0000"/>
        <rFont val="TH SarabunPSK"/>
        <family val="2"/>
      </rPr>
      <t>(อื่นๆ...)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</si>
</sst>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9" formatCode="_-#,##0_-;\-#,##0_-;_-&quot;-&quot;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  <font>
      <sz val="13"/>
      <color theme="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/>
    <xf numFmtId="0" fontId="5" fillId="0" borderId="10" xfId="2" applyFont="1" applyBorder="1"/>
    <xf numFmtId="0" fontId="6" fillId="0" borderId="0" xfId="2" applyFont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5" fillId="0" borderId="5" xfId="2" applyFont="1" applyBorder="1"/>
    <xf numFmtId="0" fontId="5" fillId="0" borderId="0" xfId="2" applyFont="1" applyBorder="1"/>
    <xf numFmtId="0" fontId="3" fillId="0" borderId="0" xfId="2" applyFont="1" applyBorder="1"/>
    <xf numFmtId="0" fontId="4" fillId="0" borderId="0" xfId="2" applyFont="1" applyBorder="1"/>
    <xf numFmtId="0" fontId="6" fillId="0" borderId="10" xfId="2" applyFont="1" applyBorder="1"/>
    <xf numFmtId="0" fontId="6" fillId="0" borderId="1" xfId="2" applyFont="1" applyBorder="1" applyAlignment="1">
      <alignment horizontal="center"/>
    </xf>
    <xf numFmtId="0" fontId="6" fillId="0" borderId="7" xfId="2" applyFont="1" applyBorder="1"/>
    <xf numFmtId="0" fontId="7" fillId="0" borderId="0" xfId="2" applyFont="1"/>
    <xf numFmtId="0" fontId="7" fillId="0" borderId="2" xfId="2" applyFont="1" applyBorder="1" applyAlignment="1">
      <alignment horizontal="left"/>
    </xf>
    <xf numFmtId="189" fontId="7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/>
    <xf numFmtId="0" fontId="7" fillId="0" borderId="9" xfId="2" applyFont="1" applyBorder="1" applyAlignment="1"/>
    <xf numFmtId="0" fontId="7" fillId="0" borderId="2" xfId="2" applyFont="1" applyBorder="1"/>
    <xf numFmtId="0" fontId="7" fillId="0" borderId="0" xfId="2" applyFont="1" applyBorder="1"/>
    <xf numFmtId="0" fontId="5" fillId="0" borderId="3" xfId="2" applyFont="1" applyBorder="1"/>
    <xf numFmtId="0" fontId="5" fillId="0" borderId="2" xfId="2" applyFont="1" applyBorder="1"/>
    <xf numFmtId="0" fontId="9" fillId="0" borderId="0" xfId="2" applyFont="1"/>
    <xf numFmtId="0" fontId="6" fillId="0" borderId="0" xfId="2" applyFont="1" applyBorder="1" applyAlignment="1">
      <alignment horizontal="left"/>
    </xf>
    <xf numFmtId="0" fontId="10" fillId="0" borderId="0" xfId="2" applyFont="1"/>
    <xf numFmtId="0" fontId="11" fillId="0" borderId="0" xfId="2" applyFont="1"/>
    <xf numFmtId="0" fontId="11" fillId="0" borderId="0" xfId="2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189" fontId="7" fillId="0" borderId="0" xfId="2" applyNumberFormat="1" applyFont="1" applyAlignment="1">
      <alignment horizontal="right" vertical="center" indent="1"/>
    </xf>
    <xf numFmtId="189" fontId="7" fillId="0" borderId="2" xfId="2" applyNumberFormat="1" applyFont="1" applyBorder="1" applyAlignment="1">
      <alignment horizontal="right" vertical="center" indent="1"/>
    </xf>
    <xf numFmtId="189" fontId="7" fillId="0" borderId="3" xfId="2" applyNumberFormat="1" applyFont="1" applyBorder="1" applyAlignment="1">
      <alignment horizontal="right" vertical="center" indent="1"/>
    </xf>
    <xf numFmtId="3" fontId="8" fillId="0" borderId="3" xfId="2" applyNumberFormat="1" applyFont="1" applyBorder="1" applyAlignment="1">
      <alignment horizontal="right" indent="1"/>
    </xf>
    <xf numFmtId="3" fontId="8" fillId="0" borderId="0" xfId="2" applyNumberFormat="1" applyFont="1" applyBorder="1" applyAlignment="1">
      <alignment horizontal="right" indent="1"/>
    </xf>
    <xf numFmtId="3" fontId="8" fillId="0" borderId="2" xfId="2" applyNumberFormat="1" applyFont="1" applyBorder="1" applyAlignment="1">
      <alignment horizontal="right" indent="1"/>
    </xf>
    <xf numFmtId="0" fontId="8" fillId="0" borderId="2" xfId="2" applyFont="1" applyFill="1" applyBorder="1" applyAlignment="1">
      <alignment horizontal="right" indent="1"/>
    </xf>
    <xf numFmtId="187" fontId="8" fillId="0" borderId="3" xfId="3" applyNumberFormat="1" applyFont="1" applyFill="1" applyBorder="1" applyAlignment="1">
      <alignment horizontal="right" indent="1"/>
    </xf>
    <xf numFmtId="0" fontId="8" fillId="0" borderId="2" xfId="3" applyNumberFormat="1" applyFont="1" applyFill="1" applyBorder="1" applyAlignment="1">
      <alignment horizontal="right" indent="1"/>
    </xf>
    <xf numFmtId="187" fontId="8" fillId="0" borderId="2" xfId="3" applyNumberFormat="1" applyFont="1" applyFill="1" applyBorder="1" applyAlignment="1">
      <alignment horizontal="right" indent="1"/>
    </xf>
    <xf numFmtId="3" fontId="8" fillId="0" borderId="3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right" indent="1"/>
    </xf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Border="1"/>
    <xf numFmtId="0" fontId="4" fillId="2" borderId="0" xfId="2" applyFont="1" applyFill="1"/>
    <xf numFmtId="0" fontId="4" fillId="2" borderId="0" xfId="2" applyFont="1" applyFill="1" applyBorder="1"/>
    <xf numFmtId="0" fontId="5" fillId="2" borderId="0" xfId="2" applyFont="1" applyFill="1" applyBorder="1"/>
    <xf numFmtId="0" fontId="5" fillId="2" borderId="0" xfId="2" applyFont="1" applyFill="1"/>
    <xf numFmtId="0" fontId="6" fillId="2" borderId="10" xfId="2" applyFont="1" applyFill="1" applyBorder="1"/>
    <xf numFmtId="0" fontId="6" fillId="2" borderId="0" xfId="2" applyFont="1" applyFill="1"/>
    <xf numFmtId="0" fontId="6" fillId="2" borderId="1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7" xfId="2" applyFont="1" applyFill="1" applyBorder="1"/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7" fillId="2" borderId="0" xfId="2" applyFont="1" applyFill="1"/>
    <xf numFmtId="0" fontId="7" fillId="2" borderId="2" xfId="2" applyFont="1" applyFill="1" applyBorder="1" applyAlignment="1">
      <alignment horizontal="left"/>
    </xf>
    <xf numFmtId="189" fontId="7" fillId="2" borderId="2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horizontal="center"/>
    </xf>
    <xf numFmtId="0" fontId="7" fillId="2" borderId="0" xfId="2" applyFont="1" applyFill="1" applyAlignment="1">
      <alignment horizontal="left"/>
    </xf>
    <xf numFmtId="0" fontId="8" fillId="2" borderId="3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right" indent="1"/>
    </xf>
    <xf numFmtId="0" fontId="8" fillId="2" borderId="0" xfId="2" applyFont="1" applyFill="1" applyBorder="1" applyAlignment="1">
      <alignment horizontal="right" indent="1"/>
    </xf>
    <xf numFmtId="0" fontId="7" fillId="2" borderId="0" xfId="2" applyFont="1" applyFill="1" applyAlignment="1"/>
    <xf numFmtId="0" fontId="7" fillId="2" borderId="9" xfId="2" applyFont="1" applyFill="1" applyBorder="1" applyAlignment="1"/>
    <xf numFmtId="187" fontId="8" fillId="2" borderId="3" xfId="3" applyNumberFormat="1" applyFont="1" applyFill="1" applyBorder="1" applyAlignment="1">
      <alignment horizontal="right" indent="1"/>
    </xf>
    <xf numFmtId="189" fontId="7" fillId="2" borderId="0" xfId="2" applyNumberFormat="1" applyFont="1" applyFill="1" applyAlignment="1">
      <alignment horizontal="right" vertical="center" indent="1"/>
    </xf>
    <xf numFmtId="189" fontId="7" fillId="2" borderId="2" xfId="2" applyNumberFormat="1" applyFont="1" applyFill="1" applyBorder="1" applyAlignment="1">
      <alignment horizontal="right" vertical="center" indent="1"/>
    </xf>
    <xf numFmtId="189" fontId="7" fillId="2" borderId="3" xfId="2" applyNumberFormat="1" applyFont="1" applyFill="1" applyBorder="1" applyAlignment="1">
      <alignment horizontal="right" vertical="center" indent="1"/>
    </xf>
    <xf numFmtId="3" fontId="8" fillId="2" borderId="3" xfId="2" applyNumberFormat="1" applyFont="1" applyFill="1" applyBorder="1" applyAlignment="1">
      <alignment horizontal="right" indent="1"/>
    </xf>
    <xf numFmtId="3" fontId="8" fillId="2" borderId="0" xfId="2" applyNumberFormat="1" applyFont="1" applyFill="1" applyBorder="1" applyAlignment="1">
      <alignment horizontal="right" indent="1"/>
    </xf>
    <xf numFmtId="3" fontId="8" fillId="2" borderId="2" xfId="2" applyNumberFormat="1" applyFont="1" applyFill="1" applyBorder="1" applyAlignment="1">
      <alignment horizontal="right" indent="1"/>
    </xf>
    <xf numFmtId="0" fontId="7" fillId="2" borderId="2" xfId="2" applyFont="1" applyFill="1" applyBorder="1"/>
    <xf numFmtId="0" fontId="7" fillId="2" borderId="0" xfId="2" applyFont="1" applyFill="1" applyBorder="1"/>
    <xf numFmtId="0" fontId="5" fillId="2" borderId="2" xfId="2" applyFont="1" applyFill="1" applyBorder="1"/>
    <xf numFmtId="0" fontId="5" fillId="2" borderId="3" xfId="2" applyFont="1" applyFill="1" applyBorder="1"/>
    <xf numFmtId="0" fontId="5" fillId="2" borderId="5" xfId="2" applyFont="1" applyFill="1" applyBorder="1"/>
    <xf numFmtId="3" fontId="8" fillId="0" borderId="3" xfId="3" applyNumberFormat="1" applyFont="1" applyBorder="1" applyAlignment="1">
      <alignment horizontal="right" indent="1"/>
    </xf>
    <xf numFmtId="3" fontId="8" fillId="0" borderId="2" xfId="3" applyNumberFormat="1" applyFont="1" applyBorder="1" applyAlignment="1">
      <alignment horizontal="right" indent="1"/>
    </xf>
    <xf numFmtId="3" fontId="8" fillId="0" borderId="3" xfId="3" quotePrefix="1" applyNumberFormat="1" applyFont="1" applyBorder="1" applyAlignment="1">
      <alignment horizontal="right" inden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4">
    <cellStyle name="Comma 2" xfId="1"/>
    <cellStyle name="Comma 2 2" xfId="3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22</xdr:col>
      <xdr:colOff>57150</xdr:colOff>
      <xdr:row>21</xdr:row>
      <xdr:rowOff>171450</xdr:rowOff>
    </xdr:to>
    <xdr:grpSp>
      <xdr:nvGrpSpPr>
        <xdr:cNvPr id="7" name="Group 137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pSpPr>
          <a:grpSpLocks/>
        </xdr:cNvGrpSpPr>
      </xdr:nvGrpSpPr>
      <xdr:grpSpPr bwMode="auto">
        <a:xfrm>
          <a:off x="8982075" y="0"/>
          <a:ext cx="571500" cy="6191250"/>
          <a:chOff x="1003" y="0"/>
          <a:chExt cx="58" cy="706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9" y="487"/>
            <a:ext cx="3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3" y="662"/>
            <a:ext cx="5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22"/>
  <sheetViews>
    <sheetView showGridLines="0" tabSelected="1" zoomScaleNormal="100" workbookViewId="0">
      <selection activeCell="T22" sqref="T22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5.28515625" style="4" customWidth="1"/>
    <col min="4" max="4" width="5.85546875" style="4" customWidth="1"/>
    <col min="5" max="19" width="6.5703125" style="4" customWidth="1"/>
    <col min="20" max="20" width="18.28515625" style="11" customWidth="1"/>
    <col min="21" max="21" width="2.28515625" style="4" customWidth="1"/>
    <col min="22" max="22" width="5.42578125" style="4" customWidth="1"/>
    <col min="23" max="23" width="9.140625" style="4"/>
    <col min="24" max="24" width="1.7109375" style="4" customWidth="1"/>
    <col min="25" max="46" width="9.140625" style="4"/>
    <col min="47" max="47" width="1.7109375" style="4" customWidth="1"/>
    <col min="48" max="256" width="9.140625" style="4"/>
    <col min="257" max="257" width="0.85546875" style="4" customWidth="1"/>
    <col min="258" max="258" width="5.85546875" style="4" customWidth="1"/>
    <col min="259" max="259" width="5.28515625" style="4" customWidth="1"/>
    <col min="260" max="260" width="8.140625" style="4" customWidth="1"/>
    <col min="261" max="263" width="7" style="4" customWidth="1"/>
    <col min="264" max="264" width="8.28515625" style="4" customWidth="1"/>
    <col min="265" max="265" width="7" style="4" customWidth="1"/>
    <col min="266" max="266" width="7.42578125" style="4" customWidth="1"/>
    <col min="267" max="267" width="7.7109375" style="4" customWidth="1"/>
    <col min="268" max="268" width="7" style="4" customWidth="1"/>
    <col min="269" max="270" width="7.5703125" style="4" customWidth="1"/>
    <col min="271" max="271" width="7" style="4" customWidth="1"/>
    <col min="272" max="272" width="7.85546875" style="4" customWidth="1"/>
    <col min="273" max="273" width="7.42578125" style="4" customWidth="1"/>
    <col min="274" max="274" width="7" style="4" customWidth="1"/>
    <col min="275" max="275" width="7.7109375" style="4" customWidth="1"/>
    <col min="276" max="276" width="18.28515625" style="4" customWidth="1"/>
    <col min="277" max="277" width="2.28515625" style="4" customWidth="1"/>
    <col min="278" max="278" width="5.42578125" style="4" customWidth="1"/>
    <col min="279" max="512" width="9.140625" style="4"/>
    <col min="513" max="513" width="0.85546875" style="4" customWidth="1"/>
    <col min="514" max="514" width="5.85546875" style="4" customWidth="1"/>
    <col min="515" max="515" width="5.28515625" style="4" customWidth="1"/>
    <col min="516" max="516" width="8.140625" style="4" customWidth="1"/>
    <col min="517" max="519" width="7" style="4" customWidth="1"/>
    <col min="520" max="520" width="8.28515625" style="4" customWidth="1"/>
    <col min="521" max="521" width="7" style="4" customWidth="1"/>
    <col min="522" max="522" width="7.42578125" style="4" customWidth="1"/>
    <col min="523" max="523" width="7.7109375" style="4" customWidth="1"/>
    <col min="524" max="524" width="7" style="4" customWidth="1"/>
    <col min="525" max="526" width="7.5703125" style="4" customWidth="1"/>
    <col min="527" max="527" width="7" style="4" customWidth="1"/>
    <col min="528" max="528" width="7.85546875" style="4" customWidth="1"/>
    <col min="529" max="529" width="7.42578125" style="4" customWidth="1"/>
    <col min="530" max="530" width="7" style="4" customWidth="1"/>
    <col min="531" max="531" width="7.7109375" style="4" customWidth="1"/>
    <col min="532" max="532" width="18.28515625" style="4" customWidth="1"/>
    <col min="533" max="533" width="2.28515625" style="4" customWidth="1"/>
    <col min="534" max="534" width="5.42578125" style="4" customWidth="1"/>
    <col min="535" max="768" width="9.140625" style="4"/>
    <col min="769" max="769" width="0.85546875" style="4" customWidth="1"/>
    <col min="770" max="770" width="5.85546875" style="4" customWidth="1"/>
    <col min="771" max="771" width="5.28515625" style="4" customWidth="1"/>
    <col min="772" max="772" width="8.140625" style="4" customWidth="1"/>
    <col min="773" max="775" width="7" style="4" customWidth="1"/>
    <col min="776" max="776" width="8.28515625" style="4" customWidth="1"/>
    <col min="777" max="777" width="7" style="4" customWidth="1"/>
    <col min="778" max="778" width="7.42578125" style="4" customWidth="1"/>
    <col min="779" max="779" width="7.7109375" style="4" customWidth="1"/>
    <col min="780" max="780" width="7" style="4" customWidth="1"/>
    <col min="781" max="782" width="7.5703125" style="4" customWidth="1"/>
    <col min="783" max="783" width="7" style="4" customWidth="1"/>
    <col min="784" max="784" width="7.85546875" style="4" customWidth="1"/>
    <col min="785" max="785" width="7.42578125" style="4" customWidth="1"/>
    <col min="786" max="786" width="7" style="4" customWidth="1"/>
    <col min="787" max="787" width="7.7109375" style="4" customWidth="1"/>
    <col min="788" max="788" width="18.28515625" style="4" customWidth="1"/>
    <col min="789" max="789" width="2.28515625" style="4" customWidth="1"/>
    <col min="790" max="790" width="5.42578125" style="4" customWidth="1"/>
    <col min="791" max="1024" width="9.140625" style="4"/>
    <col min="1025" max="1025" width="0.85546875" style="4" customWidth="1"/>
    <col min="1026" max="1026" width="5.85546875" style="4" customWidth="1"/>
    <col min="1027" max="1027" width="5.28515625" style="4" customWidth="1"/>
    <col min="1028" max="1028" width="8.140625" style="4" customWidth="1"/>
    <col min="1029" max="1031" width="7" style="4" customWidth="1"/>
    <col min="1032" max="1032" width="8.28515625" style="4" customWidth="1"/>
    <col min="1033" max="1033" width="7" style="4" customWidth="1"/>
    <col min="1034" max="1034" width="7.42578125" style="4" customWidth="1"/>
    <col min="1035" max="1035" width="7.7109375" style="4" customWidth="1"/>
    <col min="1036" max="1036" width="7" style="4" customWidth="1"/>
    <col min="1037" max="1038" width="7.5703125" style="4" customWidth="1"/>
    <col min="1039" max="1039" width="7" style="4" customWidth="1"/>
    <col min="1040" max="1040" width="7.85546875" style="4" customWidth="1"/>
    <col min="1041" max="1041" width="7.42578125" style="4" customWidth="1"/>
    <col min="1042" max="1042" width="7" style="4" customWidth="1"/>
    <col min="1043" max="1043" width="7.7109375" style="4" customWidth="1"/>
    <col min="1044" max="1044" width="18.28515625" style="4" customWidth="1"/>
    <col min="1045" max="1045" width="2.28515625" style="4" customWidth="1"/>
    <col min="1046" max="1046" width="5.42578125" style="4" customWidth="1"/>
    <col min="1047" max="1280" width="9.140625" style="4"/>
    <col min="1281" max="1281" width="0.85546875" style="4" customWidth="1"/>
    <col min="1282" max="1282" width="5.85546875" style="4" customWidth="1"/>
    <col min="1283" max="1283" width="5.28515625" style="4" customWidth="1"/>
    <col min="1284" max="1284" width="8.140625" style="4" customWidth="1"/>
    <col min="1285" max="1287" width="7" style="4" customWidth="1"/>
    <col min="1288" max="1288" width="8.28515625" style="4" customWidth="1"/>
    <col min="1289" max="1289" width="7" style="4" customWidth="1"/>
    <col min="1290" max="1290" width="7.42578125" style="4" customWidth="1"/>
    <col min="1291" max="1291" width="7.7109375" style="4" customWidth="1"/>
    <col min="1292" max="1292" width="7" style="4" customWidth="1"/>
    <col min="1293" max="1294" width="7.5703125" style="4" customWidth="1"/>
    <col min="1295" max="1295" width="7" style="4" customWidth="1"/>
    <col min="1296" max="1296" width="7.85546875" style="4" customWidth="1"/>
    <col min="1297" max="1297" width="7.42578125" style="4" customWidth="1"/>
    <col min="1298" max="1298" width="7" style="4" customWidth="1"/>
    <col min="1299" max="1299" width="7.7109375" style="4" customWidth="1"/>
    <col min="1300" max="1300" width="18.28515625" style="4" customWidth="1"/>
    <col min="1301" max="1301" width="2.28515625" style="4" customWidth="1"/>
    <col min="1302" max="1302" width="5.42578125" style="4" customWidth="1"/>
    <col min="1303" max="1536" width="9.140625" style="4"/>
    <col min="1537" max="1537" width="0.85546875" style="4" customWidth="1"/>
    <col min="1538" max="1538" width="5.85546875" style="4" customWidth="1"/>
    <col min="1539" max="1539" width="5.28515625" style="4" customWidth="1"/>
    <col min="1540" max="1540" width="8.140625" style="4" customWidth="1"/>
    <col min="1541" max="1543" width="7" style="4" customWidth="1"/>
    <col min="1544" max="1544" width="8.28515625" style="4" customWidth="1"/>
    <col min="1545" max="1545" width="7" style="4" customWidth="1"/>
    <col min="1546" max="1546" width="7.42578125" style="4" customWidth="1"/>
    <col min="1547" max="1547" width="7.7109375" style="4" customWidth="1"/>
    <col min="1548" max="1548" width="7" style="4" customWidth="1"/>
    <col min="1549" max="1550" width="7.5703125" style="4" customWidth="1"/>
    <col min="1551" max="1551" width="7" style="4" customWidth="1"/>
    <col min="1552" max="1552" width="7.85546875" style="4" customWidth="1"/>
    <col min="1553" max="1553" width="7.42578125" style="4" customWidth="1"/>
    <col min="1554" max="1554" width="7" style="4" customWidth="1"/>
    <col min="1555" max="1555" width="7.7109375" style="4" customWidth="1"/>
    <col min="1556" max="1556" width="18.28515625" style="4" customWidth="1"/>
    <col min="1557" max="1557" width="2.28515625" style="4" customWidth="1"/>
    <col min="1558" max="1558" width="5.42578125" style="4" customWidth="1"/>
    <col min="1559" max="1792" width="9.140625" style="4"/>
    <col min="1793" max="1793" width="0.85546875" style="4" customWidth="1"/>
    <col min="1794" max="1794" width="5.85546875" style="4" customWidth="1"/>
    <col min="1795" max="1795" width="5.28515625" style="4" customWidth="1"/>
    <col min="1796" max="1796" width="8.140625" style="4" customWidth="1"/>
    <col min="1797" max="1799" width="7" style="4" customWidth="1"/>
    <col min="1800" max="1800" width="8.28515625" style="4" customWidth="1"/>
    <col min="1801" max="1801" width="7" style="4" customWidth="1"/>
    <col min="1802" max="1802" width="7.42578125" style="4" customWidth="1"/>
    <col min="1803" max="1803" width="7.7109375" style="4" customWidth="1"/>
    <col min="1804" max="1804" width="7" style="4" customWidth="1"/>
    <col min="1805" max="1806" width="7.5703125" style="4" customWidth="1"/>
    <col min="1807" max="1807" width="7" style="4" customWidth="1"/>
    <col min="1808" max="1808" width="7.85546875" style="4" customWidth="1"/>
    <col min="1809" max="1809" width="7.42578125" style="4" customWidth="1"/>
    <col min="1810" max="1810" width="7" style="4" customWidth="1"/>
    <col min="1811" max="1811" width="7.7109375" style="4" customWidth="1"/>
    <col min="1812" max="1812" width="18.28515625" style="4" customWidth="1"/>
    <col min="1813" max="1813" width="2.28515625" style="4" customWidth="1"/>
    <col min="1814" max="1814" width="5.42578125" style="4" customWidth="1"/>
    <col min="1815" max="2048" width="9.140625" style="4"/>
    <col min="2049" max="2049" width="0.85546875" style="4" customWidth="1"/>
    <col min="2050" max="2050" width="5.85546875" style="4" customWidth="1"/>
    <col min="2051" max="2051" width="5.28515625" style="4" customWidth="1"/>
    <col min="2052" max="2052" width="8.140625" style="4" customWidth="1"/>
    <col min="2053" max="2055" width="7" style="4" customWidth="1"/>
    <col min="2056" max="2056" width="8.28515625" style="4" customWidth="1"/>
    <col min="2057" max="2057" width="7" style="4" customWidth="1"/>
    <col min="2058" max="2058" width="7.42578125" style="4" customWidth="1"/>
    <col min="2059" max="2059" width="7.7109375" style="4" customWidth="1"/>
    <col min="2060" max="2060" width="7" style="4" customWidth="1"/>
    <col min="2061" max="2062" width="7.5703125" style="4" customWidth="1"/>
    <col min="2063" max="2063" width="7" style="4" customWidth="1"/>
    <col min="2064" max="2064" width="7.85546875" style="4" customWidth="1"/>
    <col min="2065" max="2065" width="7.42578125" style="4" customWidth="1"/>
    <col min="2066" max="2066" width="7" style="4" customWidth="1"/>
    <col min="2067" max="2067" width="7.7109375" style="4" customWidth="1"/>
    <col min="2068" max="2068" width="18.28515625" style="4" customWidth="1"/>
    <col min="2069" max="2069" width="2.28515625" style="4" customWidth="1"/>
    <col min="2070" max="2070" width="5.42578125" style="4" customWidth="1"/>
    <col min="2071" max="2304" width="9.140625" style="4"/>
    <col min="2305" max="2305" width="0.85546875" style="4" customWidth="1"/>
    <col min="2306" max="2306" width="5.85546875" style="4" customWidth="1"/>
    <col min="2307" max="2307" width="5.28515625" style="4" customWidth="1"/>
    <col min="2308" max="2308" width="8.140625" style="4" customWidth="1"/>
    <col min="2309" max="2311" width="7" style="4" customWidth="1"/>
    <col min="2312" max="2312" width="8.28515625" style="4" customWidth="1"/>
    <col min="2313" max="2313" width="7" style="4" customWidth="1"/>
    <col min="2314" max="2314" width="7.42578125" style="4" customWidth="1"/>
    <col min="2315" max="2315" width="7.7109375" style="4" customWidth="1"/>
    <col min="2316" max="2316" width="7" style="4" customWidth="1"/>
    <col min="2317" max="2318" width="7.5703125" style="4" customWidth="1"/>
    <col min="2319" max="2319" width="7" style="4" customWidth="1"/>
    <col min="2320" max="2320" width="7.85546875" style="4" customWidth="1"/>
    <col min="2321" max="2321" width="7.42578125" style="4" customWidth="1"/>
    <col min="2322" max="2322" width="7" style="4" customWidth="1"/>
    <col min="2323" max="2323" width="7.7109375" style="4" customWidth="1"/>
    <col min="2324" max="2324" width="18.28515625" style="4" customWidth="1"/>
    <col min="2325" max="2325" width="2.28515625" style="4" customWidth="1"/>
    <col min="2326" max="2326" width="5.42578125" style="4" customWidth="1"/>
    <col min="2327" max="2560" width="9.140625" style="4"/>
    <col min="2561" max="2561" width="0.85546875" style="4" customWidth="1"/>
    <col min="2562" max="2562" width="5.85546875" style="4" customWidth="1"/>
    <col min="2563" max="2563" width="5.28515625" style="4" customWidth="1"/>
    <col min="2564" max="2564" width="8.140625" style="4" customWidth="1"/>
    <col min="2565" max="2567" width="7" style="4" customWidth="1"/>
    <col min="2568" max="2568" width="8.28515625" style="4" customWidth="1"/>
    <col min="2569" max="2569" width="7" style="4" customWidth="1"/>
    <col min="2570" max="2570" width="7.42578125" style="4" customWidth="1"/>
    <col min="2571" max="2571" width="7.7109375" style="4" customWidth="1"/>
    <col min="2572" max="2572" width="7" style="4" customWidth="1"/>
    <col min="2573" max="2574" width="7.5703125" style="4" customWidth="1"/>
    <col min="2575" max="2575" width="7" style="4" customWidth="1"/>
    <col min="2576" max="2576" width="7.85546875" style="4" customWidth="1"/>
    <col min="2577" max="2577" width="7.42578125" style="4" customWidth="1"/>
    <col min="2578" max="2578" width="7" style="4" customWidth="1"/>
    <col min="2579" max="2579" width="7.7109375" style="4" customWidth="1"/>
    <col min="2580" max="2580" width="18.28515625" style="4" customWidth="1"/>
    <col min="2581" max="2581" width="2.28515625" style="4" customWidth="1"/>
    <col min="2582" max="2582" width="5.42578125" style="4" customWidth="1"/>
    <col min="2583" max="2816" width="9.140625" style="4"/>
    <col min="2817" max="2817" width="0.85546875" style="4" customWidth="1"/>
    <col min="2818" max="2818" width="5.85546875" style="4" customWidth="1"/>
    <col min="2819" max="2819" width="5.28515625" style="4" customWidth="1"/>
    <col min="2820" max="2820" width="8.140625" style="4" customWidth="1"/>
    <col min="2821" max="2823" width="7" style="4" customWidth="1"/>
    <col min="2824" max="2824" width="8.28515625" style="4" customWidth="1"/>
    <col min="2825" max="2825" width="7" style="4" customWidth="1"/>
    <col min="2826" max="2826" width="7.42578125" style="4" customWidth="1"/>
    <col min="2827" max="2827" width="7.7109375" style="4" customWidth="1"/>
    <col min="2828" max="2828" width="7" style="4" customWidth="1"/>
    <col min="2829" max="2830" width="7.5703125" style="4" customWidth="1"/>
    <col min="2831" max="2831" width="7" style="4" customWidth="1"/>
    <col min="2832" max="2832" width="7.85546875" style="4" customWidth="1"/>
    <col min="2833" max="2833" width="7.42578125" style="4" customWidth="1"/>
    <col min="2834" max="2834" width="7" style="4" customWidth="1"/>
    <col min="2835" max="2835" width="7.7109375" style="4" customWidth="1"/>
    <col min="2836" max="2836" width="18.28515625" style="4" customWidth="1"/>
    <col min="2837" max="2837" width="2.28515625" style="4" customWidth="1"/>
    <col min="2838" max="2838" width="5.42578125" style="4" customWidth="1"/>
    <col min="2839" max="3072" width="9.140625" style="4"/>
    <col min="3073" max="3073" width="0.85546875" style="4" customWidth="1"/>
    <col min="3074" max="3074" width="5.85546875" style="4" customWidth="1"/>
    <col min="3075" max="3075" width="5.28515625" style="4" customWidth="1"/>
    <col min="3076" max="3076" width="8.140625" style="4" customWidth="1"/>
    <col min="3077" max="3079" width="7" style="4" customWidth="1"/>
    <col min="3080" max="3080" width="8.28515625" style="4" customWidth="1"/>
    <col min="3081" max="3081" width="7" style="4" customWidth="1"/>
    <col min="3082" max="3082" width="7.42578125" style="4" customWidth="1"/>
    <col min="3083" max="3083" width="7.7109375" style="4" customWidth="1"/>
    <col min="3084" max="3084" width="7" style="4" customWidth="1"/>
    <col min="3085" max="3086" width="7.5703125" style="4" customWidth="1"/>
    <col min="3087" max="3087" width="7" style="4" customWidth="1"/>
    <col min="3088" max="3088" width="7.85546875" style="4" customWidth="1"/>
    <col min="3089" max="3089" width="7.42578125" style="4" customWidth="1"/>
    <col min="3090" max="3090" width="7" style="4" customWidth="1"/>
    <col min="3091" max="3091" width="7.7109375" style="4" customWidth="1"/>
    <col min="3092" max="3092" width="18.28515625" style="4" customWidth="1"/>
    <col min="3093" max="3093" width="2.28515625" style="4" customWidth="1"/>
    <col min="3094" max="3094" width="5.42578125" style="4" customWidth="1"/>
    <col min="3095" max="3328" width="9.140625" style="4"/>
    <col min="3329" max="3329" width="0.85546875" style="4" customWidth="1"/>
    <col min="3330" max="3330" width="5.85546875" style="4" customWidth="1"/>
    <col min="3331" max="3331" width="5.28515625" style="4" customWidth="1"/>
    <col min="3332" max="3332" width="8.140625" style="4" customWidth="1"/>
    <col min="3333" max="3335" width="7" style="4" customWidth="1"/>
    <col min="3336" max="3336" width="8.28515625" style="4" customWidth="1"/>
    <col min="3337" max="3337" width="7" style="4" customWidth="1"/>
    <col min="3338" max="3338" width="7.42578125" style="4" customWidth="1"/>
    <col min="3339" max="3339" width="7.7109375" style="4" customWidth="1"/>
    <col min="3340" max="3340" width="7" style="4" customWidth="1"/>
    <col min="3341" max="3342" width="7.5703125" style="4" customWidth="1"/>
    <col min="3343" max="3343" width="7" style="4" customWidth="1"/>
    <col min="3344" max="3344" width="7.85546875" style="4" customWidth="1"/>
    <col min="3345" max="3345" width="7.42578125" style="4" customWidth="1"/>
    <col min="3346" max="3346" width="7" style="4" customWidth="1"/>
    <col min="3347" max="3347" width="7.7109375" style="4" customWidth="1"/>
    <col min="3348" max="3348" width="18.28515625" style="4" customWidth="1"/>
    <col min="3349" max="3349" width="2.28515625" style="4" customWidth="1"/>
    <col min="3350" max="3350" width="5.42578125" style="4" customWidth="1"/>
    <col min="3351" max="3584" width="9.140625" style="4"/>
    <col min="3585" max="3585" width="0.85546875" style="4" customWidth="1"/>
    <col min="3586" max="3586" width="5.85546875" style="4" customWidth="1"/>
    <col min="3587" max="3587" width="5.28515625" style="4" customWidth="1"/>
    <col min="3588" max="3588" width="8.140625" style="4" customWidth="1"/>
    <col min="3589" max="3591" width="7" style="4" customWidth="1"/>
    <col min="3592" max="3592" width="8.28515625" style="4" customWidth="1"/>
    <col min="3593" max="3593" width="7" style="4" customWidth="1"/>
    <col min="3594" max="3594" width="7.42578125" style="4" customWidth="1"/>
    <col min="3595" max="3595" width="7.7109375" style="4" customWidth="1"/>
    <col min="3596" max="3596" width="7" style="4" customWidth="1"/>
    <col min="3597" max="3598" width="7.5703125" style="4" customWidth="1"/>
    <col min="3599" max="3599" width="7" style="4" customWidth="1"/>
    <col min="3600" max="3600" width="7.85546875" style="4" customWidth="1"/>
    <col min="3601" max="3601" width="7.42578125" style="4" customWidth="1"/>
    <col min="3602" max="3602" width="7" style="4" customWidth="1"/>
    <col min="3603" max="3603" width="7.7109375" style="4" customWidth="1"/>
    <col min="3604" max="3604" width="18.28515625" style="4" customWidth="1"/>
    <col min="3605" max="3605" width="2.28515625" style="4" customWidth="1"/>
    <col min="3606" max="3606" width="5.42578125" style="4" customWidth="1"/>
    <col min="3607" max="3840" width="9.140625" style="4"/>
    <col min="3841" max="3841" width="0.85546875" style="4" customWidth="1"/>
    <col min="3842" max="3842" width="5.85546875" style="4" customWidth="1"/>
    <col min="3843" max="3843" width="5.28515625" style="4" customWidth="1"/>
    <col min="3844" max="3844" width="8.140625" style="4" customWidth="1"/>
    <col min="3845" max="3847" width="7" style="4" customWidth="1"/>
    <col min="3848" max="3848" width="8.28515625" style="4" customWidth="1"/>
    <col min="3849" max="3849" width="7" style="4" customWidth="1"/>
    <col min="3850" max="3850" width="7.42578125" style="4" customWidth="1"/>
    <col min="3851" max="3851" width="7.7109375" style="4" customWidth="1"/>
    <col min="3852" max="3852" width="7" style="4" customWidth="1"/>
    <col min="3853" max="3854" width="7.5703125" style="4" customWidth="1"/>
    <col min="3855" max="3855" width="7" style="4" customWidth="1"/>
    <col min="3856" max="3856" width="7.85546875" style="4" customWidth="1"/>
    <col min="3857" max="3857" width="7.42578125" style="4" customWidth="1"/>
    <col min="3858" max="3858" width="7" style="4" customWidth="1"/>
    <col min="3859" max="3859" width="7.7109375" style="4" customWidth="1"/>
    <col min="3860" max="3860" width="18.28515625" style="4" customWidth="1"/>
    <col min="3861" max="3861" width="2.28515625" style="4" customWidth="1"/>
    <col min="3862" max="3862" width="5.42578125" style="4" customWidth="1"/>
    <col min="3863" max="4096" width="9.140625" style="4"/>
    <col min="4097" max="4097" width="0.85546875" style="4" customWidth="1"/>
    <col min="4098" max="4098" width="5.85546875" style="4" customWidth="1"/>
    <col min="4099" max="4099" width="5.28515625" style="4" customWidth="1"/>
    <col min="4100" max="4100" width="8.140625" style="4" customWidth="1"/>
    <col min="4101" max="4103" width="7" style="4" customWidth="1"/>
    <col min="4104" max="4104" width="8.28515625" style="4" customWidth="1"/>
    <col min="4105" max="4105" width="7" style="4" customWidth="1"/>
    <col min="4106" max="4106" width="7.42578125" style="4" customWidth="1"/>
    <col min="4107" max="4107" width="7.7109375" style="4" customWidth="1"/>
    <col min="4108" max="4108" width="7" style="4" customWidth="1"/>
    <col min="4109" max="4110" width="7.5703125" style="4" customWidth="1"/>
    <col min="4111" max="4111" width="7" style="4" customWidth="1"/>
    <col min="4112" max="4112" width="7.85546875" style="4" customWidth="1"/>
    <col min="4113" max="4113" width="7.42578125" style="4" customWidth="1"/>
    <col min="4114" max="4114" width="7" style="4" customWidth="1"/>
    <col min="4115" max="4115" width="7.7109375" style="4" customWidth="1"/>
    <col min="4116" max="4116" width="18.28515625" style="4" customWidth="1"/>
    <col min="4117" max="4117" width="2.28515625" style="4" customWidth="1"/>
    <col min="4118" max="4118" width="5.42578125" style="4" customWidth="1"/>
    <col min="4119" max="4352" width="9.140625" style="4"/>
    <col min="4353" max="4353" width="0.85546875" style="4" customWidth="1"/>
    <col min="4354" max="4354" width="5.85546875" style="4" customWidth="1"/>
    <col min="4355" max="4355" width="5.28515625" style="4" customWidth="1"/>
    <col min="4356" max="4356" width="8.140625" style="4" customWidth="1"/>
    <col min="4357" max="4359" width="7" style="4" customWidth="1"/>
    <col min="4360" max="4360" width="8.28515625" style="4" customWidth="1"/>
    <col min="4361" max="4361" width="7" style="4" customWidth="1"/>
    <col min="4362" max="4362" width="7.42578125" style="4" customWidth="1"/>
    <col min="4363" max="4363" width="7.7109375" style="4" customWidth="1"/>
    <col min="4364" max="4364" width="7" style="4" customWidth="1"/>
    <col min="4365" max="4366" width="7.5703125" style="4" customWidth="1"/>
    <col min="4367" max="4367" width="7" style="4" customWidth="1"/>
    <col min="4368" max="4368" width="7.85546875" style="4" customWidth="1"/>
    <col min="4369" max="4369" width="7.42578125" style="4" customWidth="1"/>
    <col min="4370" max="4370" width="7" style="4" customWidth="1"/>
    <col min="4371" max="4371" width="7.7109375" style="4" customWidth="1"/>
    <col min="4372" max="4372" width="18.28515625" style="4" customWidth="1"/>
    <col min="4373" max="4373" width="2.28515625" style="4" customWidth="1"/>
    <col min="4374" max="4374" width="5.42578125" style="4" customWidth="1"/>
    <col min="4375" max="4608" width="9.140625" style="4"/>
    <col min="4609" max="4609" width="0.85546875" style="4" customWidth="1"/>
    <col min="4610" max="4610" width="5.85546875" style="4" customWidth="1"/>
    <col min="4611" max="4611" width="5.28515625" style="4" customWidth="1"/>
    <col min="4612" max="4612" width="8.140625" style="4" customWidth="1"/>
    <col min="4613" max="4615" width="7" style="4" customWidth="1"/>
    <col min="4616" max="4616" width="8.28515625" style="4" customWidth="1"/>
    <col min="4617" max="4617" width="7" style="4" customWidth="1"/>
    <col min="4618" max="4618" width="7.42578125" style="4" customWidth="1"/>
    <col min="4619" max="4619" width="7.7109375" style="4" customWidth="1"/>
    <col min="4620" max="4620" width="7" style="4" customWidth="1"/>
    <col min="4621" max="4622" width="7.5703125" style="4" customWidth="1"/>
    <col min="4623" max="4623" width="7" style="4" customWidth="1"/>
    <col min="4624" max="4624" width="7.85546875" style="4" customWidth="1"/>
    <col min="4625" max="4625" width="7.42578125" style="4" customWidth="1"/>
    <col min="4626" max="4626" width="7" style="4" customWidth="1"/>
    <col min="4627" max="4627" width="7.7109375" style="4" customWidth="1"/>
    <col min="4628" max="4628" width="18.28515625" style="4" customWidth="1"/>
    <col min="4629" max="4629" width="2.28515625" style="4" customWidth="1"/>
    <col min="4630" max="4630" width="5.42578125" style="4" customWidth="1"/>
    <col min="4631" max="4864" width="9.140625" style="4"/>
    <col min="4865" max="4865" width="0.85546875" style="4" customWidth="1"/>
    <col min="4866" max="4866" width="5.85546875" style="4" customWidth="1"/>
    <col min="4867" max="4867" width="5.28515625" style="4" customWidth="1"/>
    <col min="4868" max="4868" width="8.140625" style="4" customWidth="1"/>
    <col min="4869" max="4871" width="7" style="4" customWidth="1"/>
    <col min="4872" max="4872" width="8.28515625" style="4" customWidth="1"/>
    <col min="4873" max="4873" width="7" style="4" customWidth="1"/>
    <col min="4874" max="4874" width="7.42578125" style="4" customWidth="1"/>
    <col min="4875" max="4875" width="7.7109375" style="4" customWidth="1"/>
    <col min="4876" max="4876" width="7" style="4" customWidth="1"/>
    <col min="4877" max="4878" width="7.5703125" style="4" customWidth="1"/>
    <col min="4879" max="4879" width="7" style="4" customWidth="1"/>
    <col min="4880" max="4880" width="7.85546875" style="4" customWidth="1"/>
    <col min="4881" max="4881" width="7.42578125" style="4" customWidth="1"/>
    <col min="4882" max="4882" width="7" style="4" customWidth="1"/>
    <col min="4883" max="4883" width="7.7109375" style="4" customWidth="1"/>
    <col min="4884" max="4884" width="18.28515625" style="4" customWidth="1"/>
    <col min="4885" max="4885" width="2.28515625" style="4" customWidth="1"/>
    <col min="4886" max="4886" width="5.42578125" style="4" customWidth="1"/>
    <col min="4887" max="5120" width="9.140625" style="4"/>
    <col min="5121" max="5121" width="0.85546875" style="4" customWidth="1"/>
    <col min="5122" max="5122" width="5.85546875" style="4" customWidth="1"/>
    <col min="5123" max="5123" width="5.28515625" style="4" customWidth="1"/>
    <col min="5124" max="5124" width="8.140625" style="4" customWidth="1"/>
    <col min="5125" max="5127" width="7" style="4" customWidth="1"/>
    <col min="5128" max="5128" width="8.28515625" style="4" customWidth="1"/>
    <col min="5129" max="5129" width="7" style="4" customWidth="1"/>
    <col min="5130" max="5130" width="7.42578125" style="4" customWidth="1"/>
    <col min="5131" max="5131" width="7.7109375" style="4" customWidth="1"/>
    <col min="5132" max="5132" width="7" style="4" customWidth="1"/>
    <col min="5133" max="5134" width="7.5703125" style="4" customWidth="1"/>
    <col min="5135" max="5135" width="7" style="4" customWidth="1"/>
    <col min="5136" max="5136" width="7.85546875" style="4" customWidth="1"/>
    <col min="5137" max="5137" width="7.42578125" style="4" customWidth="1"/>
    <col min="5138" max="5138" width="7" style="4" customWidth="1"/>
    <col min="5139" max="5139" width="7.7109375" style="4" customWidth="1"/>
    <col min="5140" max="5140" width="18.28515625" style="4" customWidth="1"/>
    <col min="5141" max="5141" width="2.28515625" style="4" customWidth="1"/>
    <col min="5142" max="5142" width="5.42578125" style="4" customWidth="1"/>
    <col min="5143" max="5376" width="9.140625" style="4"/>
    <col min="5377" max="5377" width="0.85546875" style="4" customWidth="1"/>
    <col min="5378" max="5378" width="5.85546875" style="4" customWidth="1"/>
    <col min="5379" max="5379" width="5.28515625" style="4" customWidth="1"/>
    <col min="5380" max="5380" width="8.140625" style="4" customWidth="1"/>
    <col min="5381" max="5383" width="7" style="4" customWidth="1"/>
    <col min="5384" max="5384" width="8.28515625" style="4" customWidth="1"/>
    <col min="5385" max="5385" width="7" style="4" customWidth="1"/>
    <col min="5386" max="5386" width="7.42578125" style="4" customWidth="1"/>
    <col min="5387" max="5387" width="7.7109375" style="4" customWidth="1"/>
    <col min="5388" max="5388" width="7" style="4" customWidth="1"/>
    <col min="5389" max="5390" width="7.5703125" style="4" customWidth="1"/>
    <col min="5391" max="5391" width="7" style="4" customWidth="1"/>
    <col min="5392" max="5392" width="7.85546875" style="4" customWidth="1"/>
    <col min="5393" max="5393" width="7.42578125" style="4" customWidth="1"/>
    <col min="5394" max="5394" width="7" style="4" customWidth="1"/>
    <col min="5395" max="5395" width="7.7109375" style="4" customWidth="1"/>
    <col min="5396" max="5396" width="18.28515625" style="4" customWidth="1"/>
    <col min="5397" max="5397" width="2.28515625" style="4" customWidth="1"/>
    <col min="5398" max="5398" width="5.42578125" style="4" customWidth="1"/>
    <col min="5399" max="5632" width="9.140625" style="4"/>
    <col min="5633" max="5633" width="0.85546875" style="4" customWidth="1"/>
    <col min="5634" max="5634" width="5.85546875" style="4" customWidth="1"/>
    <col min="5635" max="5635" width="5.28515625" style="4" customWidth="1"/>
    <col min="5636" max="5636" width="8.140625" style="4" customWidth="1"/>
    <col min="5637" max="5639" width="7" style="4" customWidth="1"/>
    <col min="5640" max="5640" width="8.28515625" style="4" customWidth="1"/>
    <col min="5641" max="5641" width="7" style="4" customWidth="1"/>
    <col min="5642" max="5642" width="7.42578125" style="4" customWidth="1"/>
    <col min="5643" max="5643" width="7.7109375" style="4" customWidth="1"/>
    <col min="5644" max="5644" width="7" style="4" customWidth="1"/>
    <col min="5645" max="5646" width="7.5703125" style="4" customWidth="1"/>
    <col min="5647" max="5647" width="7" style="4" customWidth="1"/>
    <col min="5648" max="5648" width="7.85546875" style="4" customWidth="1"/>
    <col min="5649" max="5649" width="7.42578125" style="4" customWidth="1"/>
    <col min="5650" max="5650" width="7" style="4" customWidth="1"/>
    <col min="5651" max="5651" width="7.7109375" style="4" customWidth="1"/>
    <col min="5652" max="5652" width="18.28515625" style="4" customWidth="1"/>
    <col min="5653" max="5653" width="2.28515625" style="4" customWidth="1"/>
    <col min="5654" max="5654" width="5.42578125" style="4" customWidth="1"/>
    <col min="5655" max="5888" width="9.140625" style="4"/>
    <col min="5889" max="5889" width="0.85546875" style="4" customWidth="1"/>
    <col min="5890" max="5890" width="5.85546875" style="4" customWidth="1"/>
    <col min="5891" max="5891" width="5.28515625" style="4" customWidth="1"/>
    <col min="5892" max="5892" width="8.140625" style="4" customWidth="1"/>
    <col min="5893" max="5895" width="7" style="4" customWidth="1"/>
    <col min="5896" max="5896" width="8.28515625" style="4" customWidth="1"/>
    <col min="5897" max="5897" width="7" style="4" customWidth="1"/>
    <col min="5898" max="5898" width="7.42578125" style="4" customWidth="1"/>
    <col min="5899" max="5899" width="7.7109375" style="4" customWidth="1"/>
    <col min="5900" max="5900" width="7" style="4" customWidth="1"/>
    <col min="5901" max="5902" width="7.5703125" style="4" customWidth="1"/>
    <col min="5903" max="5903" width="7" style="4" customWidth="1"/>
    <col min="5904" max="5904" width="7.85546875" style="4" customWidth="1"/>
    <col min="5905" max="5905" width="7.42578125" style="4" customWidth="1"/>
    <col min="5906" max="5906" width="7" style="4" customWidth="1"/>
    <col min="5907" max="5907" width="7.7109375" style="4" customWidth="1"/>
    <col min="5908" max="5908" width="18.28515625" style="4" customWidth="1"/>
    <col min="5909" max="5909" width="2.28515625" style="4" customWidth="1"/>
    <col min="5910" max="5910" width="5.42578125" style="4" customWidth="1"/>
    <col min="5911" max="6144" width="9.140625" style="4"/>
    <col min="6145" max="6145" width="0.85546875" style="4" customWidth="1"/>
    <col min="6146" max="6146" width="5.85546875" style="4" customWidth="1"/>
    <col min="6147" max="6147" width="5.28515625" style="4" customWidth="1"/>
    <col min="6148" max="6148" width="8.140625" style="4" customWidth="1"/>
    <col min="6149" max="6151" width="7" style="4" customWidth="1"/>
    <col min="6152" max="6152" width="8.28515625" style="4" customWidth="1"/>
    <col min="6153" max="6153" width="7" style="4" customWidth="1"/>
    <col min="6154" max="6154" width="7.42578125" style="4" customWidth="1"/>
    <col min="6155" max="6155" width="7.7109375" style="4" customWidth="1"/>
    <col min="6156" max="6156" width="7" style="4" customWidth="1"/>
    <col min="6157" max="6158" width="7.5703125" style="4" customWidth="1"/>
    <col min="6159" max="6159" width="7" style="4" customWidth="1"/>
    <col min="6160" max="6160" width="7.85546875" style="4" customWidth="1"/>
    <col min="6161" max="6161" width="7.42578125" style="4" customWidth="1"/>
    <col min="6162" max="6162" width="7" style="4" customWidth="1"/>
    <col min="6163" max="6163" width="7.7109375" style="4" customWidth="1"/>
    <col min="6164" max="6164" width="18.28515625" style="4" customWidth="1"/>
    <col min="6165" max="6165" width="2.28515625" style="4" customWidth="1"/>
    <col min="6166" max="6166" width="5.42578125" style="4" customWidth="1"/>
    <col min="6167" max="6400" width="9.140625" style="4"/>
    <col min="6401" max="6401" width="0.85546875" style="4" customWidth="1"/>
    <col min="6402" max="6402" width="5.85546875" style="4" customWidth="1"/>
    <col min="6403" max="6403" width="5.28515625" style="4" customWidth="1"/>
    <col min="6404" max="6404" width="8.140625" style="4" customWidth="1"/>
    <col min="6405" max="6407" width="7" style="4" customWidth="1"/>
    <col min="6408" max="6408" width="8.28515625" style="4" customWidth="1"/>
    <col min="6409" max="6409" width="7" style="4" customWidth="1"/>
    <col min="6410" max="6410" width="7.42578125" style="4" customWidth="1"/>
    <col min="6411" max="6411" width="7.7109375" style="4" customWidth="1"/>
    <col min="6412" max="6412" width="7" style="4" customWidth="1"/>
    <col min="6413" max="6414" width="7.5703125" style="4" customWidth="1"/>
    <col min="6415" max="6415" width="7" style="4" customWidth="1"/>
    <col min="6416" max="6416" width="7.85546875" style="4" customWidth="1"/>
    <col min="6417" max="6417" width="7.42578125" style="4" customWidth="1"/>
    <col min="6418" max="6418" width="7" style="4" customWidth="1"/>
    <col min="6419" max="6419" width="7.7109375" style="4" customWidth="1"/>
    <col min="6420" max="6420" width="18.28515625" style="4" customWidth="1"/>
    <col min="6421" max="6421" width="2.28515625" style="4" customWidth="1"/>
    <col min="6422" max="6422" width="5.42578125" style="4" customWidth="1"/>
    <col min="6423" max="6656" width="9.140625" style="4"/>
    <col min="6657" max="6657" width="0.85546875" style="4" customWidth="1"/>
    <col min="6658" max="6658" width="5.85546875" style="4" customWidth="1"/>
    <col min="6659" max="6659" width="5.28515625" style="4" customWidth="1"/>
    <col min="6660" max="6660" width="8.140625" style="4" customWidth="1"/>
    <col min="6661" max="6663" width="7" style="4" customWidth="1"/>
    <col min="6664" max="6664" width="8.28515625" style="4" customWidth="1"/>
    <col min="6665" max="6665" width="7" style="4" customWidth="1"/>
    <col min="6666" max="6666" width="7.42578125" style="4" customWidth="1"/>
    <col min="6667" max="6667" width="7.7109375" style="4" customWidth="1"/>
    <col min="6668" max="6668" width="7" style="4" customWidth="1"/>
    <col min="6669" max="6670" width="7.5703125" style="4" customWidth="1"/>
    <col min="6671" max="6671" width="7" style="4" customWidth="1"/>
    <col min="6672" max="6672" width="7.85546875" style="4" customWidth="1"/>
    <col min="6673" max="6673" width="7.42578125" style="4" customWidth="1"/>
    <col min="6674" max="6674" width="7" style="4" customWidth="1"/>
    <col min="6675" max="6675" width="7.7109375" style="4" customWidth="1"/>
    <col min="6676" max="6676" width="18.28515625" style="4" customWidth="1"/>
    <col min="6677" max="6677" width="2.28515625" style="4" customWidth="1"/>
    <col min="6678" max="6678" width="5.42578125" style="4" customWidth="1"/>
    <col min="6679" max="6912" width="9.140625" style="4"/>
    <col min="6913" max="6913" width="0.85546875" style="4" customWidth="1"/>
    <col min="6914" max="6914" width="5.85546875" style="4" customWidth="1"/>
    <col min="6915" max="6915" width="5.28515625" style="4" customWidth="1"/>
    <col min="6916" max="6916" width="8.140625" style="4" customWidth="1"/>
    <col min="6917" max="6919" width="7" style="4" customWidth="1"/>
    <col min="6920" max="6920" width="8.28515625" style="4" customWidth="1"/>
    <col min="6921" max="6921" width="7" style="4" customWidth="1"/>
    <col min="6922" max="6922" width="7.42578125" style="4" customWidth="1"/>
    <col min="6923" max="6923" width="7.7109375" style="4" customWidth="1"/>
    <col min="6924" max="6924" width="7" style="4" customWidth="1"/>
    <col min="6925" max="6926" width="7.5703125" style="4" customWidth="1"/>
    <col min="6927" max="6927" width="7" style="4" customWidth="1"/>
    <col min="6928" max="6928" width="7.85546875" style="4" customWidth="1"/>
    <col min="6929" max="6929" width="7.42578125" style="4" customWidth="1"/>
    <col min="6930" max="6930" width="7" style="4" customWidth="1"/>
    <col min="6931" max="6931" width="7.7109375" style="4" customWidth="1"/>
    <col min="6932" max="6932" width="18.28515625" style="4" customWidth="1"/>
    <col min="6933" max="6933" width="2.28515625" style="4" customWidth="1"/>
    <col min="6934" max="6934" width="5.42578125" style="4" customWidth="1"/>
    <col min="6935" max="7168" width="9.140625" style="4"/>
    <col min="7169" max="7169" width="0.85546875" style="4" customWidth="1"/>
    <col min="7170" max="7170" width="5.85546875" style="4" customWidth="1"/>
    <col min="7171" max="7171" width="5.28515625" style="4" customWidth="1"/>
    <col min="7172" max="7172" width="8.140625" style="4" customWidth="1"/>
    <col min="7173" max="7175" width="7" style="4" customWidth="1"/>
    <col min="7176" max="7176" width="8.28515625" style="4" customWidth="1"/>
    <col min="7177" max="7177" width="7" style="4" customWidth="1"/>
    <col min="7178" max="7178" width="7.42578125" style="4" customWidth="1"/>
    <col min="7179" max="7179" width="7.7109375" style="4" customWidth="1"/>
    <col min="7180" max="7180" width="7" style="4" customWidth="1"/>
    <col min="7181" max="7182" width="7.5703125" style="4" customWidth="1"/>
    <col min="7183" max="7183" width="7" style="4" customWidth="1"/>
    <col min="7184" max="7184" width="7.85546875" style="4" customWidth="1"/>
    <col min="7185" max="7185" width="7.42578125" style="4" customWidth="1"/>
    <col min="7186" max="7186" width="7" style="4" customWidth="1"/>
    <col min="7187" max="7187" width="7.7109375" style="4" customWidth="1"/>
    <col min="7188" max="7188" width="18.28515625" style="4" customWidth="1"/>
    <col min="7189" max="7189" width="2.28515625" style="4" customWidth="1"/>
    <col min="7190" max="7190" width="5.42578125" style="4" customWidth="1"/>
    <col min="7191" max="7424" width="9.140625" style="4"/>
    <col min="7425" max="7425" width="0.85546875" style="4" customWidth="1"/>
    <col min="7426" max="7426" width="5.85546875" style="4" customWidth="1"/>
    <col min="7427" max="7427" width="5.28515625" style="4" customWidth="1"/>
    <col min="7428" max="7428" width="8.140625" style="4" customWidth="1"/>
    <col min="7429" max="7431" width="7" style="4" customWidth="1"/>
    <col min="7432" max="7432" width="8.28515625" style="4" customWidth="1"/>
    <col min="7433" max="7433" width="7" style="4" customWidth="1"/>
    <col min="7434" max="7434" width="7.42578125" style="4" customWidth="1"/>
    <col min="7435" max="7435" width="7.7109375" style="4" customWidth="1"/>
    <col min="7436" max="7436" width="7" style="4" customWidth="1"/>
    <col min="7437" max="7438" width="7.5703125" style="4" customWidth="1"/>
    <col min="7439" max="7439" width="7" style="4" customWidth="1"/>
    <col min="7440" max="7440" width="7.85546875" style="4" customWidth="1"/>
    <col min="7441" max="7441" width="7.42578125" style="4" customWidth="1"/>
    <col min="7442" max="7442" width="7" style="4" customWidth="1"/>
    <col min="7443" max="7443" width="7.7109375" style="4" customWidth="1"/>
    <col min="7444" max="7444" width="18.28515625" style="4" customWidth="1"/>
    <col min="7445" max="7445" width="2.28515625" style="4" customWidth="1"/>
    <col min="7446" max="7446" width="5.42578125" style="4" customWidth="1"/>
    <col min="7447" max="7680" width="9.140625" style="4"/>
    <col min="7681" max="7681" width="0.85546875" style="4" customWidth="1"/>
    <col min="7682" max="7682" width="5.85546875" style="4" customWidth="1"/>
    <col min="7683" max="7683" width="5.28515625" style="4" customWidth="1"/>
    <col min="7684" max="7684" width="8.140625" style="4" customWidth="1"/>
    <col min="7685" max="7687" width="7" style="4" customWidth="1"/>
    <col min="7688" max="7688" width="8.28515625" style="4" customWidth="1"/>
    <col min="7689" max="7689" width="7" style="4" customWidth="1"/>
    <col min="7690" max="7690" width="7.42578125" style="4" customWidth="1"/>
    <col min="7691" max="7691" width="7.7109375" style="4" customWidth="1"/>
    <col min="7692" max="7692" width="7" style="4" customWidth="1"/>
    <col min="7693" max="7694" width="7.5703125" style="4" customWidth="1"/>
    <col min="7695" max="7695" width="7" style="4" customWidth="1"/>
    <col min="7696" max="7696" width="7.85546875" style="4" customWidth="1"/>
    <col min="7697" max="7697" width="7.42578125" style="4" customWidth="1"/>
    <col min="7698" max="7698" width="7" style="4" customWidth="1"/>
    <col min="7699" max="7699" width="7.7109375" style="4" customWidth="1"/>
    <col min="7700" max="7700" width="18.28515625" style="4" customWidth="1"/>
    <col min="7701" max="7701" width="2.28515625" style="4" customWidth="1"/>
    <col min="7702" max="7702" width="5.42578125" style="4" customWidth="1"/>
    <col min="7703" max="7936" width="9.140625" style="4"/>
    <col min="7937" max="7937" width="0.85546875" style="4" customWidth="1"/>
    <col min="7938" max="7938" width="5.85546875" style="4" customWidth="1"/>
    <col min="7939" max="7939" width="5.28515625" style="4" customWidth="1"/>
    <col min="7940" max="7940" width="8.140625" style="4" customWidth="1"/>
    <col min="7941" max="7943" width="7" style="4" customWidth="1"/>
    <col min="7944" max="7944" width="8.28515625" style="4" customWidth="1"/>
    <col min="7945" max="7945" width="7" style="4" customWidth="1"/>
    <col min="7946" max="7946" width="7.42578125" style="4" customWidth="1"/>
    <col min="7947" max="7947" width="7.7109375" style="4" customWidth="1"/>
    <col min="7948" max="7948" width="7" style="4" customWidth="1"/>
    <col min="7949" max="7950" width="7.5703125" style="4" customWidth="1"/>
    <col min="7951" max="7951" width="7" style="4" customWidth="1"/>
    <col min="7952" max="7952" width="7.85546875" style="4" customWidth="1"/>
    <col min="7953" max="7953" width="7.42578125" style="4" customWidth="1"/>
    <col min="7954" max="7954" width="7" style="4" customWidth="1"/>
    <col min="7955" max="7955" width="7.7109375" style="4" customWidth="1"/>
    <col min="7956" max="7956" width="18.28515625" style="4" customWidth="1"/>
    <col min="7957" max="7957" width="2.28515625" style="4" customWidth="1"/>
    <col min="7958" max="7958" width="5.42578125" style="4" customWidth="1"/>
    <col min="7959" max="8192" width="9.140625" style="4"/>
    <col min="8193" max="8193" width="0.85546875" style="4" customWidth="1"/>
    <col min="8194" max="8194" width="5.85546875" style="4" customWidth="1"/>
    <col min="8195" max="8195" width="5.28515625" style="4" customWidth="1"/>
    <col min="8196" max="8196" width="8.140625" style="4" customWidth="1"/>
    <col min="8197" max="8199" width="7" style="4" customWidth="1"/>
    <col min="8200" max="8200" width="8.28515625" style="4" customWidth="1"/>
    <col min="8201" max="8201" width="7" style="4" customWidth="1"/>
    <col min="8202" max="8202" width="7.42578125" style="4" customWidth="1"/>
    <col min="8203" max="8203" width="7.7109375" style="4" customWidth="1"/>
    <col min="8204" max="8204" width="7" style="4" customWidth="1"/>
    <col min="8205" max="8206" width="7.5703125" style="4" customWidth="1"/>
    <col min="8207" max="8207" width="7" style="4" customWidth="1"/>
    <col min="8208" max="8208" width="7.85546875" style="4" customWidth="1"/>
    <col min="8209" max="8209" width="7.42578125" style="4" customWidth="1"/>
    <col min="8210" max="8210" width="7" style="4" customWidth="1"/>
    <col min="8211" max="8211" width="7.7109375" style="4" customWidth="1"/>
    <col min="8212" max="8212" width="18.28515625" style="4" customWidth="1"/>
    <col min="8213" max="8213" width="2.28515625" style="4" customWidth="1"/>
    <col min="8214" max="8214" width="5.42578125" style="4" customWidth="1"/>
    <col min="8215" max="8448" width="9.140625" style="4"/>
    <col min="8449" max="8449" width="0.85546875" style="4" customWidth="1"/>
    <col min="8450" max="8450" width="5.85546875" style="4" customWidth="1"/>
    <col min="8451" max="8451" width="5.28515625" style="4" customWidth="1"/>
    <col min="8452" max="8452" width="8.140625" style="4" customWidth="1"/>
    <col min="8453" max="8455" width="7" style="4" customWidth="1"/>
    <col min="8456" max="8456" width="8.28515625" style="4" customWidth="1"/>
    <col min="8457" max="8457" width="7" style="4" customWidth="1"/>
    <col min="8458" max="8458" width="7.42578125" style="4" customWidth="1"/>
    <col min="8459" max="8459" width="7.7109375" style="4" customWidth="1"/>
    <col min="8460" max="8460" width="7" style="4" customWidth="1"/>
    <col min="8461" max="8462" width="7.5703125" style="4" customWidth="1"/>
    <col min="8463" max="8463" width="7" style="4" customWidth="1"/>
    <col min="8464" max="8464" width="7.85546875" style="4" customWidth="1"/>
    <col min="8465" max="8465" width="7.42578125" style="4" customWidth="1"/>
    <col min="8466" max="8466" width="7" style="4" customWidth="1"/>
    <col min="8467" max="8467" width="7.7109375" style="4" customWidth="1"/>
    <col min="8468" max="8468" width="18.28515625" style="4" customWidth="1"/>
    <col min="8469" max="8469" width="2.28515625" style="4" customWidth="1"/>
    <col min="8470" max="8470" width="5.42578125" style="4" customWidth="1"/>
    <col min="8471" max="8704" width="9.140625" style="4"/>
    <col min="8705" max="8705" width="0.85546875" style="4" customWidth="1"/>
    <col min="8706" max="8706" width="5.85546875" style="4" customWidth="1"/>
    <col min="8707" max="8707" width="5.28515625" style="4" customWidth="1"/>
    <col min="8708" max="8708" width="8.140625" style="4" customWidth="1"/>
    <col min="8709" max="8711" width="7" style="4" customWidth="1"/>
    <col min="8712" max="8712" width="8.28515625" style="4" customWidth="1"/>
    <col min="8713" max="8713" width="7" style="4" customWidth="1"/>
    <col min="8714" max="8714" width="7.42578125" style="4" customWidth="1"/>
    <col min="8715" max="8715" width="7.7109375" style="4" customWidth="1"/>
    <col min="8716" max="8716" width="7" style="4" customWidth="1"/>
    <col min="8717" max="8718" width="7.5703125" style="4" customWidth="1"/>
    <col min="8719" max="8719" width="7" style="4" customWidth="1"/>
    <col min="8720" max="8720" width="7.85546875" style="4" customWidth="1"/>
    <col min="8721" max="8721" width="7.42578125" style="4" customWidth="1"/>
    <col min="8722" max="8722" width="7" style="4" customWidth="1"/>
    <col min="8723" max="8723" width="7.7109375" style="4" customWidth="1"/>
    <col min="8724" max="8724" width="18.28515625" style="4" customWidth="1"/>
    <col min="8725" max="8725" width="2.28515625" style="4" customWidth="1"/>
    <col min="8726" max="8726" width="5.42578125" style="4" customWidth="1"/>
    <col min="8727" max="8960" width="9.140625" style="4"/>
    <col min="8961" max="8961" width="0.85546875" style="4" customWidth="1"/>
    <col min="8962" max="8962" width="5.85546875" style="4" customWidth="1"/>
    <col min="8963" max="8963" width="5.28515625" style="4" customWidth="1"/>
    <col min="8964" max="8964" width="8.140625" style="4" customWidth="1"/>
    <col min="8965" max="8967" width="7" style="4" customWidth="1"/>
    <col min="8968" max="8968" width="8.28515625" style="4" customWidth="1"/>
    <col min="8969" max="8969" width="7" style="4" customWidth="1"/>
    <col min="8970" max="8970" width="7.42578125" style="4" customWidth="1"/>
    <col min="8971" max="8971" width="7.7109375" style="4" customWidth="1"/>
    <col min="8972" max="8972" width="7" style="4" customWidth="1"/>
    <col min="8973" max="8974" width="7.5703125" style="4" customWidth="1"/>
    <col min="8975" max="8975" width="7" style="4" customWidth="1"/>
    <col min="8976" max="8976" width="7.85546875" style="4" customWidth="1"/>
    <col min="8977" max="8977" width="7.42578125" style="4" customWidth="1"/>
    <col min="8978" max="8978" width="7" style="4" customWidth="1"/>
    <col min="8979" max="8979" width="7.7109375" style="4" customWidth="1"/>
    <col min="8980" max="8980" width="18.28515625" style="4" customWidth="1"/>
    <col min="8981" max="8981" width="2.28515625" style="4" customWidth="1"/>
    <col min="8982" max="8982" width="5.42578125" style="4" customWidth="1"/>
    <col min="8983" max="9216" width="9.140625" style="4"/>
    <col min="9217" max="9217" width="0.85546875" style="4" customWidth="1"/>
    <col min="9218" max="9218" width="5.85546875" style="4" customWidth="1"/>
    <col min="9219" max="9219" width="5.28515625" style="4" customWidth="1"/>
    <col min="9220" max="9220" width="8.140625" style="4" customWidth="1"/>
    <col min="9221" max="9223" width="7" style="4" customWidth="1"/>
    <col min="9224" max="9224" width="8.28515625" style="4" customWidth="1"/>
    <col min="9225" max="9225" width="7" style="4" customWidth="1"/>
    <col min="9226" max="9226" width="7.42578125" style="4" customWidth="1"/>
    <col min="9227" max="9227" width="7.7109375" style="4" customWidth="1"/>
    <col min="9228" max="9228" width="7" style="4" customWidth="1"/>
    <col min="9229" max="9230" width="7.5703125" style="4" customWidth="1"/>
    <col min="9231" max="9231" width="7" style="4" customWidth="1"/>
    <col min="9232" max="9232" width="7.85546875" style="4" customWidth="1"/>
    <col min="9233" max="9233" width="7.42578125" style="4" customWidth="1"/>
    <col min="9234" max="9234" width="7" style="4" customWidth="1"/>
    <col min="9235" max="9235" width="7.7109375" style="4" customWidth="1"/>
    <col min="9236" max="9236" width="18.28515625" style="4" customWidth="1"/>
    <col min="9237" max="9237" width="2.28515625" style="4" customWidth="1"/>
    <col min="9238" max="9238" width="5.42578125" style="4" customWidth="1"/>
    <col min="9239" max="9472" width="9.140625" style="4"/>
    <col min="9473" max="9473" width="0.85546875" style="4" customWidth="1"/>
    <col min="9474" max="9474" width="5.85546875" style="4" customWidth="1"/>
    <col min="9475" max="9475" width="5.28515625" style="4" customWidth="1"/>
    <col min="9476" max="9476" width="8.140625" style="4" customWidth="1"/>
    <col min="9477" max="9479" width="7" style="4" customWidth="1"/>
    <col min="9480" max="9480" width="8.28515625" style="4" customWidth="1"/>
    <col min="9481" max="9481" width="7" style="4" customWidth="1"/>
    <col min="9482" max="9482" width="7.42578125" style="4" customWidth="1"/>
    <col min="9483" max="9483" width="7.7109375" style="4" customWidth="1"/>
    <col min="9484" max="9484" width="7" style="4" customWidth="1"/>
    <col min="9485" max="9486" width="7.5703125" style="4" customWidth="1"/>
    <col min="9487" max="9487" width="7" style="4" customWidth="1"/>
    <col min="9488" max="9488" width="7.85546875" style="4" customWidth="1"/>
    <col min="9489" max="9489" width="7.42578125" style="4" customWidth="1"/>
    <col min="9490" max="9490" width="7" style="4" customWidth="1"/>
    <col min="9491" max="9491" width="7.7109375" style="4" customWidth="1"/>
    <col min="9492" max="9492" width="18.28515625" style="4" customWidth="1"/>
    <col min="9493" max="9493" width="2.28515625" style="4" customWidth="1"/>
    <col min="9494" max="9494" width="5.42578125" style="4" customWidth="1"/>
    <col min="9495" max="9728" width="9.140625" style="4"/>
    <col min="9729" max="9729" width="0.85546875" style="4" customWidth="1"/>
    <col min="9730" max="9730" width="5.85546875" style="4" customWidth="1"/>
    <col min="9731" max="9731" width="5.28515625" style="4" customWidth="1"/>
    <col min="9732" max="9732" width="8.140625" style="4" customWidth="1"/>
    <col min="9733" max="9735" width="7" style="4" customWidth="1"/>
    <col min="9736" max="9736" width="8.28515625" style="4" customWidth="1"/>
    <col min="9737" max="9737" width="7" style="4" customWidth="1"/>
    <col min="9738" max="9738" width="7.42578125" style="4" customWidth="1"/>
    <col min="9739" max="9739" width="7.7109375" style="4" customWidth="1"/>
    <col min="9740" max="9740" width="7" style="4" customWidth="1"/>
    <col min="9741" max="9742" width="7.5703125" style="4" customWidth="1"/>
    <col min="9743" max="9743" width="7" style="4" customWidth="1"/>
    <col min="9744" max="9744" width="7.85546875" style="4" customWidth="1"/>
    <col min="9745" max="9745" width="7.42578125" style="4" customWidth="1"/>
    <col min="9746" max="9746" width="7" style="4" customWidth="1"/>
    <col min="9747" max="9747" width="7.7109375" style="4" customWidth="1"/>
    <col min="9748" max="9748" width="18.28515625" style="4" customWidth="1"/>
    <col min="9749" max="9749" width="2.28515625" style="4" customWidth="1"/>
    <col min="9750" max="9750" width="5.42578125" style="4" customWidth="1"/>
    <col min="9751" max="9984" width="9.140625" style="4"/>
    <col min="9985" max="9985" width="0.85546875" style="4" customWidth="1"/>
    <col min="9986" max="9986" width="5.85546875" style="4" customWidth="1"/>
    <col min="9987" max="9987" width="5.28515625" style="4" customWidth="1"/>
    <col min="9988" max="9988" width="8.140625" style="4" customWidth="1"/>
    <col min="9989" max="9991" width="7" style="4" customWidth="1"/>
    <col min="9992" max="9992" width="8.28515625" style="4" customWidth="1"/>
    <col min="9993" max="9993" width="7" style="4" customWidth="1"/>
    <col min="9994" max="9994" width="7.42578125" style="4" customWidth="1"/>
    <col min="9995" max="9995" width="7.7109375" style="4" customWidth="1"/>
    <col min="9996" max="9996" width="7" style="4" customWidth="1"/>
    <col min="9997" max="9998" width="7.5703125" style="4" customWidth="1"/>
    <col min="9999" max="9999" width="7" style="4" customWidth="1"/>
    <col min="10000" max="10000" width="7.85546875" style="4" customWidth="1"/>
    <col min="10001" max="10001" width="7.42578125" style="4" customWidth="1"/>
    <col min="10002" max="10002" width="7" style="4" customWidth="1"/>
    <col min="10003" max="10003" width="7.7109375" style="4" customWidth="1"/>
    <col min="10004" max="10004" width="18.28515625" style="4" customWidth="1"/>
    <col min="10005" max="10005" width="2.28515625" style="4" customWidth="1"/>
    <col min="10006" max="10006" width="5.42578125" style="4" customWidth="1"/>
    <col min="10007" max="10240" width="9.140625" style="4"/>
    <col min="10241" max="10241" width="0.85546875" style="4" customWidth="1"/>
    <col min="10242" max="10242" width="5.85546875" style="4" customWidth="1"/>
    <col min="10243" max="10243" width="5.28515625" style="4" customWidth="1"/>
    <col min="10244" max="10244" width="8.140625" style="4" customWidth="1"/>
    <col min="10245" max="10247" width="7" style="4" customWidth="1"/>
    <col min="10248" max="10248" width="8.28515625" style="4" customWidth="1"/>
    <col min="10249" max="10249" width="7" style="4" customWidth="1"/>
    <col min="10250" max="10250" width="7.42578125" style="4" customWidth="1"/>
    <col min="10251" max="10251" width="7.7109375" style="4" customWidth="1"/>
    <col min="10252" max="10252" width="7" style="4" customWidth="1"/>
    <col min="10253" max="10254" width="7.5703125" style="4" customWidth="1"/>
    <col min="10255" max="10255" width="7" style="4" customWidth="1"/>
    <col min="10256" max="10256" width="7.85546875" style="4" customWidth="1"/>
    <col min="10257" max="10257" width="7.42578125" style="4" customWidth="1"/>
    <col min="10258" max="10258" width="7" style="4" customWidth="1"/>
    <col min="10259" max="10259" width="7.7109375" style="4" customWidth="1"/>
    <col min="10260" max="10260" width="18.28515625" style="4" customWidth="1"/>
    <col min="10261" max="10261" width="2.28515625" style="4" customWidth="1"/>
    <col min="10262" max="10262" width="5.42578125" style="4" customWidth="1"/>
    <col min="10263" max="10496" width="9.140625" style="4"/>
    <col min="10497" max="10497" width="0.85546875" style="4" customWidth="1"/>
    <col min="10498" max="10498" width="5.85546875" style="4" customWidth="1"/>
    <col min="10499" max="10499" width="5.28515625" style="4" customWidth="1"/>
    <col min="10500" max="10500" width="8.140625" style="4" customWidth="1"/>
    <col min="10501" max="10503" width="7" style="4" customWidth="1"/>
    <col min="10504" max="10504" width="8.28515625" style="4" customWidth="1"/>
    <col min="10505" max="10505" width="7" style="4" customWidth="1"/>
    <col min="10506" max="10506" width="7.42578125" style="4" customWidth="1"/>
    <col min="10507" max="10507" width="7.7109375" style="4" customWidth="1"/>
    <col min="10508" max="10508" width="7" style="4" customWidth="1"/>
    <col min="10509" max="10510" width="7.5703125" style="4" customWidth="1"/>
    <col min="10511" max="10511" width="7" style="4" customWidth="1"/>
    <col min="10512" max="10512" width="7.85546875" style="4" customWidth="1"/>
    <col min="10513" max="10513" width="7.42578125" style="4" customWidth="1"/>
    <col min="10514" max="10514" width="7" style="4" customWidth="1"/>
    <col min="10515" max="10515" width="7.7109375" style="4" customWidth="1"/>
    <col min="10516" max="10516" width="18.28515625" style="4" customWidth="1"/>
    <col min="10517" max="10517" width="2.28515625" style="4" customWidth="1"/>
    <col min="10518" max="10518" width="5.42578125" style="4" customWidth="1"/>
    <col min="10519" max="10752" width="9.140625" style="4"/>
    <col min="10753" max="10753" width="0.85546875" style="4" customWidth="1"/>
    <col min="10754" max="10754" width="5.85546875" style="4" customWidth="1"/>
    <col min="10755" max="10755" width="5.28515625" style="4" customWidth="1"/>
    <col min="10756" max="10756" width="8.140625" style="4" customWidth="1"/>
    <col min="10757" max="10759" width="7" style="4" customWidth="1"/>
    <col min="10760" max="10760" width="8.28515625" style="4" customWidth="1"/>
    <col min="10761" max="10761" width="7" style="4" customWidth="1"/>
    <col min="10762" max="10762" width="7.42578125" style="4" customWidth="1"/>
    <col min="10763" max="10763" width="7.7109375" style="4" customWidth="1"/>
    <col min="10764" max="10764" width="7" style="4" customWidth="1"/>
    <col min="10765" max="10766" width="7.5703125" style="4" customWidth="1"/>
    <col min="10767" max="10767" width="7" style="4" customWidth="1"/>
    <col min="10768" max="10768" width="7.85546875" style="4" customWidth="1"/>
    <col min="10769" max="10769" width="7.42578125" style="4" customWidth="1"/>
    <col min="10770" max="10770" width="7" style="4" customWidth="1"/>
    <col min="10771" max="10771" width="7.7109375" style="4" customWidth="1"/>
    <col min="10772" max="10772" width="18.28515625" style="4" customWidth="1"/>
    <col min="10773" max="10773" width="2.28515625" style="4" customWidth="1"/>
    <col min="10774" max="10774" width="5.42578125" style="4" customWidth="1"/>
    <col min="10775" max="11008" width="9.140625" style="4"/>
    <col min="11009" max="11009" width="0.85546875" style="4" customWidth="1"/>
    <col min="11010" max="11010" width="5.85546875" style="4" customWidth="1"/>
    <col min="11011" max="11011" width="5.28515625" style="4" customWidth="1"/>
    <col min="11012" max="11012" width="8.140625" style="4" customWidth="1"/>
    <col min="11013" max="11015" width="7" style="4" customWidth="1"/>
    <col min="11016" max="11016" width="8.28515625" style="4" customWidth="1"/>
    <col min="11017" max="11017" width="7" style="4" customWidth="1"/>
    <col min="11018" max="11018" width="7.42578125" style="4" customWidth="1"/>
    <col min="11019" max="11019" width="7.7109375" style="4" customWidth="1"/>
    <col min="11020" max="11020" width="7" style="4" customWidth="1"/>
    <col min="11021" max="11022" width="7.5703125" style="4" customWidth="1"/>
    <col min="11023" max="11023" width="7" style="4" customWidth="1"/>
    <col min="11024" max="11024" width="7.85546875" style="4" customWidth="1"/>
    <col min="11025" max="11025" width="7.42578125" style="4" customWidth="1"/>
    <col min="11026" max="11026" width="7" style="4" customWidth="1"/>
    <col min="11027" max="11027" width="7.7109375" style="4" customWidth="1"/>
    <col min="11028" max="11028" width="18.28515625" style="4" customWidth="1"/>
    <col min="11029" max="11029" width="2.28515625" style="4" customWidth="1"/>
    <col min="11030" max="11030" width="5.42578125" style="4" customWidth="1"/>
    <col min="11031" max="11264" width="9.140625" style="4"/>
    <col min="11265" max="11265" width="0.85546875" style="4" customWidth="1"/>
    <col min="11266" max="11266" width="5.85546875" style="4" customWidth="1"/>
    <col min="11267" max="11267" width="5.28515625" style="4" customWidth="1"/>
    <col min="11268" max="11268" width="8.140625" style="4" customWidth="1"/>
    <col min="11269" max="11271" width="7" style="4" customWidth="1"/>
    <col min="11272" max="11272" width="8.28515625" style="4" customWidth="1"/>
    <col min="11273" max="11273" width="7" style="4" customWidth="1"/>
    <col min="11274" max="11274" width="7.42578125" style="4" customWidth="1"/>
    <col min="11275" max="11275" width="7.7109375" style="4" customWidth="1"/>
    <col min="11276" max="11276" width="7" style="4" customWidth="1"/>
    <col min="11277" max="11278" width="7.5703125" style="4" customWidth="1"/>
    <col min="11279" max="11279" width="7" style="4" customWidth="1"/>
    <col min="11280" max="11280" width="7.85546875" style="4" customWidth="1"/>
    <col min="11281" max="11281" width="7.42578125" style="4" customWidth="1"/>
    <col min="11282" max="11282" width="7" style="4" customWidth="1"/>
    <col min="11283" max="11283" width="7.7109375" style="4" customWidth="1"/>
    <col min="11284" max="11284" width="18.28515625" style="4" customWidth="1"/>
    <col min="11285" max="11285" width="2.28515625" style="4" customWidth="1"/>
    <col min="11286" max="11286" width="5.42578125" style="4" customWidth="1"/>
    <col min="11287" max="11520" width="9.140625" style="4"/>
    <col min="11521" max="11521" width="0.85546875" style="4" customWidth="1"/>
    <col min="11522" max="11522" width="5.85546875" style="4" customWidth="1"/>
    <col min="11523" max="11523" width="5.28515625" style="4" customWidth="1"/>
    <col min="11524" max="11524" width="8.140625" style="4" customWidth="1"/>
    <col min="11525" max="11527" width="7" style="4" customWidth="1"/>
    <col min="11528" max="11528" width="8.28515625" style="4" customWidth="1"/>
    <col min="11529" max="11529" width="7" style="4" customWidth="1"/>
    <col min="11530" max="11530" width="7.42578125" style="4" customWidth="1"/>
    <col min="11531" max="11531" width="7.7109375" style="4" customWidth="1"/>
    <col min="11532" max="11532" width="7" style="4" customWidth="1"/>
    <col min="11533" max="11534" width="7.5703125" style="4" customWidth="1"/>
    <col min="11535" max="11535" width="7" style="4" customWidth="1"/>
    <col min="11536" max="11536" width="7.85546875" style="4" customWidth="1"/>
    <col min="11537" max="11537" width="7.42578125" style="4" customWidth="1"/>
    <col min="11538" max="11538" width="7" style="4" customWidth="1"/>
    <col min="11539" max="11539" width="7.7109375" style="4" customWidth="1"/>
    <col min="11540" max="11540" width="18.28515625" style="4" customWidth="1"/>
    <col min="11541" max="11541" width="2.28515625" style="4" customWidth="1"/>
    <col min="11542" max="11542" width="5.42578125" style="4" customWidth="1"/>
    <col min="11543" max="11776" width="9.140625" style="4"/>
    <col min="11777" max="11777" width="0.85546875" style="4" customWidth="1"/>
    <col min="11778" max="11778" width="5.85546875" style="4" customWidth="1"/>
    <col min="11779" max="11779" width="5.28515625" style="4" customWidth="1"/>
    <col min="11780" max="11780" width="8.140625" style="4" customWidth="1"/>
    <col min="11781" max="11783" width="7" style="4" customWidth="1"/>
    <col min="11784" max="11784" width="8.28515625" style="4" customWidth="1"/>
    <col min="11785" max="11785" width="7" style="4" customWidth="1"/>
    <col min="11786" max="11786" width="7.42578125" style="4" customWidth="1"/>
    <col min="11787" max="11787" width="7.7109375" style="4" customWidth="1"/>
    <col min="11788" max="11788" width="7" style="4" customWidth="1"/>
    <col min="11789" max="11790" width="7.5703125" style="4" customWidth="1"/>
    <col min="11791" max="11791" width="7" style="4" customWidth="1"/>
    <col min="11792" max="11792" width="7.85546875" style="4" customWidth="1"/>
    <col min="11793" max="11793" width="7.42578125" style="4" customWidth="1"/>
    <col min="11794" max="11794" width="7" style="4" customWidth="1"/>
    <col min="11795" max="11795" width="7.7109375" style="4" customWidth="1"/>
    <col min="11796" max="11796" width="18.28515625" style="4" customWidth="1"/>
    <col min="11797" max="11797" width="2.28515625" style="4" customWidth="1"/>
    <col min="11798" max="11798" width="5.42578125" style="4" customWidth="1"/>
    <col min="11799" max="12032" width="9.140625" style="4"/>
    <col min="12033" max="12033" width="0.85546875" style="4" customWidth="1"/>
    <col min="12034" max="12034" width="5.85546875" style="4" customWidth="1"/>
    <col min="12035" max="12035" width="5.28515625" style="4" customWidth="1"/>
    <col min="12036" max="12036" width="8.140625" style="4" customWidth="1"/>
    <col min="12037" max="12039" width="7" style="4" customWidth="1"/>
    <col min="12040" max="12040" width="8.28515625" style="4" customWidth="1"/>
    <col min="12041" max="12041" width="7" style="4" customWidth="1"/>
    <col min="12042" max="12042" width="7.42578125" style="4" customWidth="1"/>
    <col min="12043" max="12043" width="7.7109375" style="4" customWidth="1"/>
    <col min="12044" max="12044" width="7" style="4" customWidth="1"/>
    <col min="12045" max="12046" width="7.5703125" style="4" customWidth="1"/>
    <col min="12047" max="12047" width="7" style="4" customWidth="1"/>
    <col min="12048" max="12048" width="7.85546875" style="4" customWidth="1"/>
    <col min="12049" max="12049" width="7.42578125" style="4" customWidth="1"/>
    <col min="12050" max="12050" width="7" style="4" customWidth="1"/>
    <col min="12051" max="12051" width="7.7109375" style="4" customWidth="1"/>
    <col min="12052" max="12052" width="18.28515625" style="4" customWidth="1"/>
    <col min="12053" max="12053" width="2.28515625" style="4" customWidth="1"/>
    <col min="12054" max="12054" width="5.42578125" style="4" customWidth="1"/>
    <col min="12055" max="12288" width="9.140625" style="4"/>
    <col min="12289" max="12289" width="0.85546875" style="4" customWidth="1"/>
    <col min="12290" max="12290" width="5.85546875" style="4" customWidth="1"/>
    <col min="12291" max="12291" width="5.28515625" style="4" customWidth="1"/>
    <col min="12292" max="12292" width="8.140625" style="4" customWidth="1"/>
    <col min="12293" max="12295" width="7" style="4" customWidth="1"/>
    <col min="12296" max="12296" width="8.28515625" style="4" customWidth="1"/>
    <col min="12297" max="12297" width="7" style="4" customWidth="1"/>
    <col min="12298" max="12298" width="7.42578125" style="4" customWidth="1"/>
    <col min="12299" max="12299" width="7.7109375" style="4" customWidth="1"/>
    <col min="12300" max="12300" width="7" style="4" customWidth="1"/>
    <col min="12301" max="12302" width="7.5703125" style="4" customWidth="1"/>
    <col min="12303" max="12303" width="7" style="4" customWidth="1"/>
    <col min="12304" max="12304" width="7.85546875" style="4" customWidth="1"/>
    <col min="12305" max="12305" width="7.42578125" style="4" customWidth="1"/>
    <col min="12306" max="12306" width="7" style="4" customWidth="1"/>
    <col min="12307" max="12307" width="7.7109375" style="4" customWidth="1"/>
    <col min="12308" max="12308" width="18.28515625" style="4" customWidth="1"/>
    <col min="12309" max="12309" width="2.28515625" style="4" customWidth="1"/>
    <col min="12310" max="12310" width="5.42578125" style="4" customWidth="1"/>
    <col min="12311" max="12544" width="9.140625" style="4"/>
    <col min="12545" max="12545" width="0.85546875" style="4" customWidth="1"/>
    <col min="12546" max="12546" width="5.85546875" style="4" customWidth="1"/>
    <col min="12547" max="12547" width="5.28515625" style="4" customWidth="1"/>
    <col min="12548" max="12548" width="8.140625" style="4" customWidth="1"/>
    <col min="12549" max="12551" width="7" style="4" customWidth="1"/>
    <col min="12552" max="12552" width="8.28515625" style="4" customWidth="1"/>
    <col min="12553" max="12553" width="7" style="4" customWidth="1"/>
    <col min="12554" max="12554" width="7.42578125" style="4" customWidth="1"/>
    <col min="12555" max="12555" width="7.7109375" style="4" customWidth="1"/>
    <col min="12556" max="12556" width="7" style="4" customWidth="1"/>
    <col min="12557" max="12558" width="7.5703125" style="4" customWidth="1"/>
    <col min="12559" max="12559" width="7" style="4" customWidth="1"/>
    <col min="12560" max="12560" width="7.85546875" style="4" customWidth="1"/>
    <col min="12561" max="12561" width="7.42578125" style="4" customWidth="1"/>
    <col min="12562" max="12562" width="7" style="4" customWidth="1"/>
    <col min="12563" max="12563" width="7.7109375" style="4" customWidth="1"/>
    <col min="12564" max="12564" width="18.28515625" style="4" customWidth="1"/>
    <col min="12565" max="12565" width="2.28515625" style="4" customWidth="1"/>
    <col min="12566" max="12566" width="5.42578125" style="4" customWidth="1"/>
    <col min="12567" max="12800" width="9.140625" style="4"/>
    <col min="12801" max="12801" width="0.85546875" style="4" customWidth="1"/>
    <col min="12802" max="12802" width="5.85546875" style="4" customWidth="1"/>
    <col min="12803" max="12803" width="5.28515625" style="4" customWidth="1"/>
    <col min="12804" max="12804" width="8.140625" style="4" customWidth="1"/>
    <col min="12805" max="12807" width="7" style="4" customWidth="1"/>
    <col min="12808" max="12808" width="8.28515625" style="4" customWidth="1"/>
    <col min="12809" max="12809" width="7" style="4" customWidth="1"/>
    <col min="12810" max="12810" width="7.42578125" style="4" customWidth="1"/>
    <col min="12811" max="12811" width="7.7109375" style="4" customWidth="1"/>
    <col min="12812" max="12812" width="7" style="4" customWidth="1"/>
    <col min="12813" max="12814" width="7.5703125" style="4" customWidth="1"/>
    <col min="12815" max="12815" width="7" style="4" customWidth="1"/>
    <col min="12816" max="12816" width="7.85546875" style="4" customWidth="1"/>
    <col min="12817" max="12817" width="7.42578125" style="4" customWidth="1"/>
    <col min="12818" max="12818" width="7" style="4" customWidth="1"/>
    <col min="12819" max="12819" width="7.7109375" style="4" customWidth="1"/>
    <col min="12820" max="12820" width="18.28515625" style="4" customWidth="1"/>
    <col min="12821" max="12821" width="2.28515625" style="4" customWidth="1"/>
    <col min="12822" max="12822" width="5.42578125" style="4" customWidth="1"/>
    <col min="12823" max="13056" width="9.140625" style="4"/>
    <col min="13057" max="13057" width="0.85546875" style="4" customWidth="1"/>
    <col min="13058" max="13058" width="5.85546875" style="4" customWidth="1"/>
    <col min="13059" max="13059" width="5.28515625" style="4" customWidth="1"/>
    <col min="13060" max="13060" width="8.140625" style="4" customWidth="1"/>
    <col min="13061" max="13063" width="7" style="4" customWidth="1"/>
    <col min="13064" max="13064" width="8.28515625" style="4" customWidth="1"/>
    <col min="13065" max="13065" width="7" style="4" customWidth="1"/>
    <col min="13066" max="13066" width="7.42578125" style="4" customWidth="1"/>
    <col min="13067" max="13067" width="7.7109375" style="4" customWidth="1"/>
    <col min="13068" max="13068" width="7" style="4" customWidth="1"/>
    <col min="13069" max="13070" width="7.5703125" style="4" customWidth="1"/>
    <col min="13071" max="13071" width="7" style="4" customWidth="1"/>
    <col min="13072" max="13072" width="7.85546875" style="4" customWidth="1"/>
    <col min="13073" max="13073" width="7.42578125" style="4" customWidth="1"/>
    <col min="13074" max="13074" width="7" style="4" customWidth="1"/>
    <col min="13075" max="13075" width="7.7109375" style="4" customWidth="1"/>
    <col min="13076" max="13076" width="18.28515625" style="4" customWidth="1"/>
    <col min="13077" max="13077" width="2.28515625" style="4" customWidth="1"/>
    <col min="13078" max="13078" width="5.42578125" style="4" customWidth="1"/>
    <col min="13079" max="13312" width="9.140625" style="4"/>
    <col min="13313" max="13313" width="0.85546875" style="4" customWidth="1"/>
    <col min="13314" max="13314" width="5.85546875" style="4" customWidth="1"/>
    <col min="13315" max="13315" width="5.28515625" style="4" customWidth="1"/>
    <col min="13316" max="13316" width="8.140625" style="4" customWidth="1"/>
    <col min="13317" max="13319" width="7" style="4" customWidth="1"/>
    <col min="13320" max="13320" width="8.28515625" style="4" customWidth="1"/>
    <col min="13321" max="13321" width="7" style="4" customWidth="1"/>
    <col min="13322" max="13322" width="7.42578125" style="4" customWidth="1"/>
    <col min="13323" max="13323" width="7.7109375" style="4" customWidth="1"/>
    <col min="13324" max="13324" width="7" style="4" customWidth="1"/>
    <col min="13325" max="13326" width="7.5703125" style="4" customWidth="1"/>
    <col min="13327" max="13327" width="7" style="4" customWidth="1"/>
    <col min="13328" max="13328" width="7.85546875" style="4" customWidth="1"/>
    <col min="13329" max="13329" width="7.42578125" style="4" customWidth="1"/>
    <col min="13330" max="13330" width="7" style="4" customWidth="1"/>
    <col min="13331" max="13331" width="7.7109375" style="4" customWidth="1"/>
    <col min="13332" max="13332" width="18.28515625" style="4" customWidth="1"/>
    <col min="13333" max="13333" width="2.28515625" style="4" customWidth="1"/>
    <col min="13334" max="13334" width="5.42578125" style="4" customWidth="1"/>
    <col min="13335" max="13568" width="9.140625" style="4"/>
    <col min="13569" max="13569" width="0.85546875" style="4" customWidth="1"/>
    <col min="13570" max="13570" width="5.85546875" style="4" customWidth="1"/>
    <col min="13571" max="13571" width="5.28515625" style="4" customWidth="1"/>
    <col min="13572" max="13572" width="8.140625" style="4" customWidth="1"/>
    <col min="13573" max="13575" width="7" style="4" customWidth="1"/>
    <col min="13576" max="13576" width="8.28515625" style="4" customWidth="1"/>
    <col min="13577" max="13577" width="7" style="4" customWidth="1"/>
    <col min="13578" max="13578" width="7.42578125" style="4" customWidth="1"/>
    <col min="13579" max="13579" width="7.7109375" style="4" customWidth="1"/>
    <col min="13580" max="13580" width="7" style="4" customWidth="1"/>
    <col min="13581" max="13582" width="7.5703125" style="4" customWidth="1"/>
    <col min="13583" max="13583" width="7" style="4" customWidth="1"/>
    <col min="13584" max="13584" width="7.85546875" style="4" customWidth="1"/>
    <col min="13585" max="13585" width="7.42578125" style="4" customWidth="1"/>
    <col min="13586" max="13586" width="7" style="4" customWidth="1"/>
    <col min="13587" max="13587" width="7.7109375" style="4" customWidth="1"/>
    <col min="13588" max="13588" width="18.28515625" style="4" customWidth="1"/>
    <col min="13589" max="13589" width="2.28515625" style="4" customWidth="1"/>
    <col min="13590" max="13590" width="5.42578125" style="4" customWidth="1"/>
    <col min="13591" max="13824" width="9.140625" style="4"/>
    <col min="13825" max="13825" width="0.85546875" style="4" customWidth="1"/>
    <col min="13826" max="13826" width="5.85546875" style="4" customWidth="1"/>
    <col min="13827" max="13827" width="5.28515625" style="4" customWidth="1"/>
    <col min="13828" max="13828" width="8.140625" style="4" customWidth="1"/>
    <col min="13829" max="13831" width="7" style="4" customWidth="1"/>
    <col min="13832" max="13832" width="8.28515625" style="4" customWidth="1"/>
    <col min="13833" max="13833" width="7" style="4" customWidth="1"/>
    <col min="13834" max="13834" width="7.42578125" style="4" customWidth="1"/>
    <col min="13835" max="13835" width="7.7109375" style="4" customWidth="1"/>
    <col min="13836" max="13836" width="7" style="4" customWidth="1"/>
    <col min="13837" max="13838" width="7.5703125" style="4" customWidth="1"/>
    <col min="13839" max="13839" width="7" style="4" customWidth="1"/>
    <col min="13840" max="13840" width="7.85546875" style="4" customWidth="1"/>
    <col min="13841" max="13841" width="7.42578125" style="4" customWidth="1"/>
    <col min="13842" max="13842" width="7" style="4" customWidth="1"/>
    <col min="13843" max="13843" width="7.7109375" style="4" customWidth="1"/>
    <col min="13844" max="13844" width="18.28515625" style="4" customWidth="1"/>
    <col min="13845" max="13845" width="2.28515625" style="4" customWidth="1"/>
    <col min="13846" max="13846" width="5.42578125" style="4" customWidth="1"/>
    <col min="13847" max="14080" width="9.140625" style="4"/>
    <col min="14081" max="14081" width="0.85546875" style="4" customWidth="1"/>
    <col min="14082" max="14082" width="5.85546875" style="4" customWidth="1"/>
    <col min="14083" max="14083" width="5.28515625" style="4" customWidth="1"/>
    <col min="14084" max="14084" width="8.140625" style="4" customWidth="1"/>
    <col min="14085" max="14087" width="7" style="4" customWidth="1"/>
    <col min="14088" max="14088" width="8.28515625" style="4" customWidth="1"/>
    <col min="14089" max="14089" width="7" style="4" customWidth="1"/>
    <col min="14090" max="14090" width="7.42578125" style="4" customWidth="1"/>
    <col min="14091" max="14091" width="7.7109375" style="4" customWidth="1"/>
    <col min="14092" max="14092" width="7" style="4" customWidth="1"/>
    <col min="14093" max="14094" width="7.5703125" style="4" customWidth="1"/>
    <col min="14095" max="14095" width="7" style="4" customWidth="1"/>
    <col min="14096" max="14096" width="7.85546875" style="4" customWidth="1"/>
    <col min="14097" max="14097" width="7.42578125" style="4" customWidth="1"/>
    <col min="14098" max="14098" width="7" style="4" customWidth="1"/>
    <col min="14099" max="14099" width="7.7109375" style="4" customWidth="1"/>
    <col min="14100" max="14100" width="18.28515625" style="4" customWidth="1"/>
    <col min="14101" max="14101" width="2.28515625" style="4" customWidth="1"/>
    <col min="14102" max="14102" width="5.42578125" style="4" customWidth="1"/>
    <col min="14103" max="14336" width="9.140625" style="4"/>
    <col min="14337" max="14337" width="0.85546875" style="4" customWidth="1"/>
    <col min="14338" max="14338" width="5.85546875" style="4" customWidth="1"/>
    <col min="14339" max="14339" width="5.28515625" style="4" customWidth="1"/>
    <col min="14340" max="14340" width="8.140625" style="4" customWidth="1"/>
    <col min="14341" max="14343" width="7" style="4" customWidth="1"/>
    <col min="14344" max="14344" width="8.28515625" style="4" customWidth="1"/>
    <col min="14345" max="14345" width="7" style="4" customWidth="1"/>
    <col min="14346" max="14346" width="7.42578125" style="4" customWidth="1"/>
    <col min="14347" max="14347" width="7.7109375" style="4" customWidth="1"/>
    <col min="14348" max="14348" width="7" style="4" customWidth="1"/>
    <col min="14349" max="14350" width="7.5703125" style="4" customWidth="1"/>
    <col min="14351" max="14351" width="7" style="4" customWidth="1"/>
    <col min="14352" max="14352" width="7.85546875" style="4" customWidth="1"/>
    <col min="14353" max="14353" width="7.42578125" style="4" customWidth="1"/>
    <col min="14354" max="14354" width="7" style="4" customWidth="1"/>
    <col min="14355" max="14355" width="7.7109375" style="4" customWidth="1"/>
    <col min="14356" max="14356" width="18.28515625" style="4" customWidth="1"/>
    <col min="14357" max="14357" width="2.28515625" style="4" customWidth="1"/>
    <col min="14358" max="14358" width="5.42578125" style="4" customWidth="1"/>
    <col min="14359" max="14592" width="9.140625" style="4"/>
    <col min="14593" max="14593" width="0.85546875" style="4" customWidth="1"/>
    <col min="14594" max="14594" width="5.85546875" style="4" customWidth="1"/>
    <col min="14595" max="14595" width="5.28515625" style="4" customWidth="1"/>
    <col min="14596" max="14596" width="8.140625" style="4" customWidth="1"/>
    <col min="14597" max="14599" width="7" style="4" customWidth="1"/>
    <col min="14600" max="14600" width="8.28515625" style="4" customWidth="1"/>
    <col min="14601" max="14601" width="7" style="4" customWidth="1"/>
    <col min="14602" max="14602" width="7.42578125" style="4" customWidth="1"/>
    <col min="14603" max="14603" width="7.7109375" style="4" customWidth="1"/>
    <col min="14604" max="14604" width="7" style="4" customWidth="1"/>
    <col min="14605" max="14606" width="7.5703125" style="4" customWidth="1"/>
    <col min="14607" max="14607" width="7" style="4" customWidth="1"/>
    <col min="14608" max="14608" width="7.85546875" style="4" customWidth="1"/>
    <col min="14609" max="14609" width="7.42578125" style="4" customWidth="1"/>
    <col min="14610" max="14610" width="7" style="4" customWidth="1"/>
    <col min="14611" max="14611" width="7.7109375" style="4" customWidth="1"/>
    <col min="14612" max="14612" width="18.28515625" style="4" customWidth="1"/>
    <col min="14613" max="14613" width="2.28515625" style="4" customWidth="1"/>
    <col min="14614" max="14614" width="5.42578125" style="4" customWidth="1"/>
    <col min="14615" max="14848" width="9.140625" style="4"/>
    <col min="14849" max="14849" width="0.85546875" style="4" customWidth="1"/>
    <col min="14850" max="14850" width="5.85546875" style="4" customWidth="1"/>
    <col min="14851" max="14851" width="5.28515625" style="4" customWidth="1"/>
    <col min="14852" max="14852" width="8.140625" style="4" customWidth="1"/>
    <col min="14853" max="14855" width="7" style="4" customWidth="1"/>
    <col min="14856" max="14856" width="8.28515625" style="4" customWidth="1"/>
    <col min="14857" max="14857" width="7" style="4" customWidth="1"/>
    <col min="14858" max="14858" width="7.42578125" style="4" customWidth="1"/>
    <col min="14859" max="14859" width="7.7109375" style="4" customWidth="1"/>
    <col min="14860" max="14860" width="7" style="4" customWidth="1"/>
    <col min="14861" max="14862" width="7.5703125" style="4" customWidth="1"/>
    <col min="14863" max="14863" width="7" style="4" customWidth="1"/>
    <col min="14864" max="14864" width="7.85546875" style="4" customWidth="1"/>
    <col min="14865" max="14865" width="7.42578125" style="4" customWidth="1"/>
    <col min="14866" max="14866" width="7" style="4" customWidth="1"/>
    <col min="14867" max="14867" width="7.7109375" style="4" customWidth="1"/>
    <col min="14868" max="14868" width="18.28515625" style="4" customWidth="1"/>
    <col min="14869" max="14869" width="2.28515625" style="4" customWidth="1"/>
    <col min="14870" max="14870" width="5.42578125" style="4" customWidth="1"/>
    <col min="14871" max="15104" width="9.140625" style="4"/>
    <col min="15105" max="15105" width="0.85546875" style="4" customWidth="1"/>
    <col min="15106" max="15106" width="5.85546875" style="4" customWidth="1"/>
    <col min="15107" max="15107" width="5.28515625" style="4" customWidth="1"/>
    <col min="15108" max="15108" width="8.140625" style="4" customWidth="1"/>
    <col min="15109" max="15111" width="7" style="4" customWidth="1"/>
    <col min="15112" max="15112" width="8.28515625" style="4" customWidth="1"/>
    <col min="15113" max="15113" width="7" style="4" customWidth="1"/>
    <col min="15114" max="15114" width="7.42578125" style="4" customWidth="1"/>
    <col min="15115" max="15115" width="7.7109375" style="4" customWidth="1"/>
    <col min="15116" max="15116" width="7" style="4" customWidth="1"/>
    <col min="15117" max="15118" width="7.5703125" style="4" customWidth="1"/>
    <col min="15119" max="15119" width="7" style="4" customWidth="1"/>
    <col min="15120" max="15120" width="7.85546875" style="4" customWidth="1"/>
    <col min="15121" max="15121" width="7.42578125" style="4" customWidth="1"/>
    <col min="15122" max="15122" width="7" style="4" customWidth="1"/>
    <col min="15123" max="15123" width="7.7109375" style="4" customWidth="1"/>
    <col min="15124" max="15124" width="18.28515625" style="4" customWidth="1"/>
    <col min="15125" max="15125" width="2.28515625" style="4" customWidth="1"/>
    <col min="15126" max="15126" width="5.42578125" style="4" customWidth="1"/>
    <col min="15127" max="15360" width="9.140625" style="4"/>
    <col min="15361" max="15361" width="0.85546875" style="4" customWidth="1"/>
    <col min="15362" max="15362" width="5.85546875" style="4" customWidth="1"/>
    <col min="15363" max="15363" width="5.28515625" style="4" customWidth="1"/>
    <col min="15364" max="15364" width="8.140625" style="4" customWidth="1"/>
    <col min="15365" max="15367" width="7" style="4" customWidth="1"/>
    <col min="15368" max="15368" width="8.28515625" style="4" customWidth="1"/>
    <col min="15369" max="15369" width="7" style="4" customWidth="1"/>
    <col min="15370" max="15370" width="7.42578125" style="4" customWidth="1"/>
    <col min="15371" max="15371" width="7.7109375" style="4" customWidth="1"/>
    <col min="15372" max="15372" width="7" style="4" customWidth="1"/>
    <col min="15373" max="15374" width="7.5703125" style="4" customWidth="1"/>
    <col min="15375" max="15375" width="7" style="4" customWidth="1"/>
    <col min="15376" max="15376" width="7.85546875" style="4" customWidth="1"/>
    <col min="15377" max="15377" width="7.42578125" style="4" customWidth="1"/>
    <col min="15378" max="15378" width="7" style="4" customWidth="1"/>
    <col min="15379" max="15379" width="7.7109375" style="4" customWidth="1"/>
    <col min="15380" max="15380" width="18.28515625" style="4" customWidth="1"/>
    <col min="15381" max="15381" width="2.28515625" style="4" customWidth="1"/>
    <col min="15382" max="15382" width="5.42578125" style="4" customWidth="1"/>
    <col min="15383" max="15616" width="9.140625" style="4"/>
    <col min="15617" max="15617" width="0.85546875" style="4" customWidth="1"/>
    <col min="15618" max="15618" width="5.85546875" style="4" customWidth="1"/>
    <col min="15619" max="15619" width="5.28515625" style="4" customWidth="1"/>
    <col min="15620" max="15620" width="8.140625" style="4" customWidth="1"/>
    <col min="15621" max="15623" width="7" style="4" customWidth="1"/>
    <col min="15624" max="15624" width="8.28515625" style="4" customWidth="1"/>
    <col min="15625" max="15625" width="7" style="4" customWidth="1"/>
    <col min="15626" max="15626" width="7.42578125" style="4" customWidth="1"/>
    <col min="15627" max="15627" width="7.7109375" style="4" customWidth="1"/>
    <col min="15628" max="15628" width="7" style="4" customWidth="1"/>
    <col min="15629" max="15630" width="7.5703125" style="4" customWidth="1"/>
    <col min="15631" max="15631" width="7" style="4" customWidth="1"/>
    <col min="15632" max="15632" width="7.85546875" style="4" customWidth="1"/>
    <col min="15633" max="15633" width="7.42578125" style="4" customWidth="1"/>
    <col min="15634" max="15634" width="7" style="4" customWidth="1"/>
    <col min="15635" max="15635" width="7.7109375" style="4" customWidth="1"/>
    <col min="15636" max="15636" width="18.28515625" style="4" customWidth="1"/>
    <col min="15637" max="15637" width="2.28515625" style="4" customWidth="1"/>
    <col min="15638" max="15638" width="5.42578125" style="4" customWidth="1"/>
    <col min="15639" max="15872" width="9.140625" style="4"/>
    <col min="15873" max="15873" width="0.85546875" style="4" customWidth="1"/>
    <col min="15874" max="15874" width="5.85546875" style="4" customWidth="1"/>
    <col min="15875" max="15875" width="5.28515625" style="4" customWidth="1"/>
    <col min="15876" max="15876" width="8.140625" style="4" customWidth="1"/>
    <col min="15877" max="15879" width="7" style="4" customWidth="1"/>
    <col min="15880" max="15880" width="8.28515625" style="4" customWidth="1"/>
    <col min="15881" max="15881" width="7" style="4" customWidth="1"/>
    <col min="15882" max="15882" width="7.42578125" style="4" customWidth="1"/>
    <col min="15883" max="15883" width="7.7109375" style="4" customWidth="1"/>
    <col min="15884" max="15884" width="7" style="4" customWidth="1"/>
    <col min="15885" max="15886" width="7.5703125" style="4" customWidth="1"/>
    <col min="15887" max="15887" width="7" style="4" customWidth="1"/>
    <col min="15888" max="15888" width="7.85546875" style="4" customWidth="1"/>
    <col min="15889" max="15889" width="7.42578125" style="4" customWidth="1"/>
    <col min="15890" max="15890" width="7" style="4" customWidth="1"/>
    <col min="15891" max="15891" width="7.7109375" style="4" customWidth="1"/>
    <col min="15892" max="15892" width="18.28515625" style="4" customWidth="1"/>
    <col min="15893" max="15893" width="2.28515625" style="4" customWidth="1"/>
    <col min="15894" max="15894" width="5.42578125" style="4" customWidth="1"/>
    <col min="15895" max="16128" width="9.140625" style="4"/>
    <col min="16129" max="16129" width="0.85546875" style="4" customWidth="1"/>
    <col min="16130" max="16130" width="5.85546875" style="4" customWidth="1"/>
    <col min="16131" max="16131" width="5.28515625" style="4" customWidth="1"/>
    <col min="16132" max="16132" width="8.140625" style="4" customWidth="1"/>
    <col min="16133" max="16135" width="7" style="4" customWidth="1"/>
    <col min="16136" max="16136" width="8.28515625" style="4" customWidth="1"/>
    <col min="16137" max="16137" width="7" style="4" customWidth="1"/>
    <col min="16138" max="16138" width="7.42578125" style="4" customWidth="1"/>
    <col min="16139" max="16139" width="7.7109375" style="4" customWidth="1"/>
    <col min="16140" max="16140" width="7" style="4" customWidth="1"/>
    <col min="16141" max="16142" width="7.5703125" style="4" customWidth="1"/>
    <col min="16143" max="16143" width="7" style="4" customWidth="1"/>
    <col min="16144" max="16144" width="7.85546875" style="4" customWidth="1"/>
    <col min="16145" max="16145" width="7.42578125" style="4" customWidth="1"/>
    <col min="16146" max="16146" width="7" style="4" customWidth="1"/>
    <col min="16147" max="16147" width="7.7109375" style="4" customWidth="1"/>
    <col min="16148" max="16148" width="18.28515625" style="4" customWidth="1"/>
    <col min="16149" max="16149" width="2.28515625" style="4" customWidth="1"/>
    <col min="16150" max="16150" width="5.42578125" style="4" customWidth="1"/>
    <col min="16151" max="16384" width="9.140625" style="4"/>
  </cols>
  <sheetData>
    <row r="1" spans="1:136" s="2" customFormat="1" x14ac:dyDescent="0.3">
      <c r="B1" s="2" t="s">
        <v>6</v>
      </c>
      <c r="C1" s="3">
        <v>7.4</v>
      </c>
      <c r="D1" s="2" t="s">
        <v>38</v>
      </c>
      <c r="T1" s="12"/>
      <c r="X1" s="47"/>
      <c r="Y1" s="47" t="s">
        <v>6</v>
      </c>
      <c r="Z1" s="48">
        <v>7.4</v>
      </c>
      <c r="AA1" s="47" t="s">
        <v>42</v>
      </c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9"/>
      <c r="AR1" s="47"/>
      <c r="AU1" s="47"/>
      <c r="AV1" s="47" t="s">
        <v>6</v>
      </c>
      <c r="AW1" s="48">
        <v>7.4</v>
      </c>
      <c r="AX1" s="47" t="s">
        <v>43</v>
      </c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9"/>
      <c r="BO1" s="47"/>
      <c r="BR1" s="47"/>
      <c r="BS1" s="47" t="s">
        <v>6</v>
      </c>
      <c r="BT1" s="48">
        <v>7.4</v>
      </c>
      <c r="BU1" s="47" t="s">
        <v>44</v>
      </c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9"/>
      <c r="CL1" s="47"/>
      <c r="CO1" s="47"/>
      <c r="CP1" s="47" t="s">
        <v>6</v>
      </c>
      <c r="CQ1" s="48">
        <v>7.4</v>
      </c>
      <c r="CR1" s="47" t="s">
        <v>45</v>
      </c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9"/>
      <c r="DI1" s="47"/>
      <c r="DL1" s="47"/>
      <c r="DM1" s="47" t="s">
        <v>6</v>
      </c>
      <c r="DN1" s="48">
        <v>7.4</v>
      </c>
      <c r="DO1" s="47" t="s">
        <v>46</v>
      </c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9"/>
      <c r="EF1" s="47"/>
    </row>
    <row r="2" spans="1:136" s="1" customFormat="1" x14ac:dyDescent="0.3">
      <c r="B2" s="2" t="s">
        <v>26</v>
      </c>
      <c r="C2" s="3">
        <v>7.4</v>
      </c>
      <c r="D2" s="2" t="s">
        <v>39</v>
      </c>
      <c r="T2" s="13"/>
      <c r="X2" s="50"/>
      <c r="Y2" s="47" t="s">
        <v>26</v>
      </c>
      <c r="Z2" s="48">
        <v>7.4</v>
      </c>
      <c r="AA2" s="47" t="s">
        <v>39</v>
      </c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1"/>
      <c r="AR2" s="50"/>
      <c r="AU2" s="50"/>
      <c r="AV2" s="47" t="s">
        <v>26</v>
      </c>
      <c r="AW2" s="48">
        <v>7.4</v>
      </c>
      <c r="AX2" s="47" t="s">
        <v>39</v>
      </c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1"/>
      <c r="BO2" s="50"/>
      <c r="BR2" s="50"/>
      <c r="BS2" s="47" t="s">
        <v>26</v>
      </c>
      <c r="BT2" s="48">
        <v>7.4</v>
      </c>
      <c r="BU2" s="47" t="s">
        <v>39</v>
      </c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1"/>
      <c r="CL2" s="50"/>
      <c r="CO2" s="50"/>
      <c r="CP2" s="47" t="s">
        <v>26</v>
      </c>
      <c r="CQ2" s="48">
        <v>7.4</v>
      </c>
      <c r="CR2" s="47" t="s">
        <v>39</v>
      </c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1"/>
      <c r="DI2" s="50"/>
      <c r="DL2" s="50"/>
      <c r="DM2" s="47" t="s">
        <v>26</v>
      </c>
      <c r="DN2" s="48">
        <v>7.4</v>
      </c>
      <c r="DO2" s="47" t="s">
        <v>39</v>
      </c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1"/>
      <c r="EF2" s="50"/>
    </row>
    <row r="3" spans="1:136" ht="6" customHeight="1" x14ac:dyDescent="0.3">
      <c r="A3" s="11"/>
      <c r="B3" s="11"/>
      <c r="C3" s="11"/>
      <c r="D3" s="11"/>
      <c r="E3" s="11"/>
      <c r="F3" s="11"/>
      <c r="G3" s="11"/>
      <c r="X3" s="52"/>
      <c r="Y3" s="52"/>
      <c r="Z3" s="52"/>
      <c r="AA3" s="52"/>
      <c r="AB3" s="52"/>
      <c r="AC3" s="52"/>
      <c r="AD3" s="52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2"/>
      <c r="AR3" s="53"/>
      <c r="AU3" s="52"/>
      <c r="AV3" s="52"/>
      <c r="AW3" s="52"/>
      <c r="AX3" s="52"/>
      <c r="AY3" s="52"/>
      <c r="AZ3" s="52"/>
      <c r="BA3" s="52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2"/>
      <c r="BO3" s="53"/>
      <c r="BR3" s="52"/>
      <c r="BS3" s="52"/>
      <c r="BT3" s="52"/>
      <c r="BU3" s="52"/>
      <c r="BV3" s="52"/>
      <c r="BW3" s="52"/>
      <c r="BX3" s="52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2"/>
      <c r="CL3" s="53"/>
      <c r="CO3" s="52"/>
      <c r="CP3" s="52"/>
      <c r="CQ3" s="52"/>
      <c r="CR3" s="52"/>
      <c r="CS3" s="52"/>
      <c r="CT3" s="52"/>
      <c r="CU3" s="52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2"/>
      <c r="DI3" s="53"/>
      <c r="DL3" s="52"/>
      <c r="DM3" s="52"/>
      <c r="DN3" s="52"/>
      <c r="DO3" s="52"/>
      <c r="DP3" s="52"/>
      <c r="DQ3" s="52"/>
      <c r="DR3" s="52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2"/>
      <c r="EF3" s="53"/>
    </row>
    <row r="4" spans="1:136" s="6" customFormat="1" ht="21" customHeight="1" x14ac:dyDescent="0.25">
      <c r="A4" s="14"/>
      <c r="B4" s="14"/>
      <c r="C4" s="14"/>
      <c r="D4" s="14"/>
      <c r="E4" s="89" t="s">
        <v>31</v>
      </c>
      <c r="F4" s="90"/>
      <c r="G4" s="90"/>
      <c r="H4" s="89" t="s">
        <v>32</v>
      </c>
      <c r="I4" s="90"/>
      <c r="J4" s="90"/>
      <c r="K4" s="89" t="s">
        <v>33</v>
      </c>
      <c r="L4" s="90"/>
      <c r="M4" s="90"/>
      <c r="N4" s="89" t="s">
        <v>34</v>
      </c>
      <c r="O4" s="90"/>
      <c r="P4" s="90"/>
      <c r="Q4" s="89" t="s">
        <v>30</v>
      </c>
      <c r="R4" s="90"/>
      <c r="S4" s="90"/>
      <c r="T4" s="86" t="s">
        <v>21</v>
      </c>
      <c r="X4" s="54"/>
      <c r="Y4" s="54"/>
      <c r="Z4" s="54"/>
      <c r="AA4" s="54"/>
      <c r="AB4" s="105" t="s">
        <v>31</v>
      </c>
      <c r="AC4" s="106"/>
      <c r="AD4" s="106"/>
      <c r="AE4" s="105" t="s">
        <v>32</v>
      </c>
      <c r="AF4" s="106"/>
      <c r="AG4" s="106"/>
      <c r="AH4" s="105" t="s">
        <v>33</v>
      </c>
      <c r="AI4" s="106"/>
      <c r="AJ4" s="106"/>
      <c r="AK4" s="105" t="s">
        <v>34</v>
      </c>
      <c r="AL4" s="106"/>
      <c r="AM4" s="106"/>
      <c r="AN4" s="91" t="s">
        <v>30</v>
      </c>
      <c r="AO4" s="92"/>
      <c r="AP4" s="92"/>
      <c r="AQ4" s="110" t="s">
        <v>21</v>
      </c>
      <c r="AR4" s="55"/>
      <c r="AU4" s="54"/>
      <c r="AV4" s="54"/>
      <c r="AW4" s="54"/>
      <c r="AX4" s="54"/>
      <c r="AY4" s="105" t="s">
        <v>31</v>
      </c>
      <c r="AZ4" s="106"/>
      <c r="BA4" s="106"/>
      <c r="BB4" s="105" t="s">
        <v>32</v>
      </c>
      <c r="BC4" s="106"/>
      <c r="BD4" s="106"/>
      <c r="BE4" s="105" t="s">
        <v>33</v>
      </c>
      <c r="BF4" s="106"/>
      <c r="BG4" s="106"/>
      <c r="BH4" s="105" t="s">
        <v>34</v>
      </c>
      <c r="BI4" s="106"/>
      <c r="BJ4" s="106"/>
      <c r="BK4" s="91" t="s">
        <v>30</v>
      </c>
      <c r="BL4" s="92"/>
      <c r="BM4" s="92"/>
      <c r="BN4" s="110" t="s">
        <v>21</v>
      </c>
      <c r="BO4" s="55"/>
      <c r="BR4" s="54"/>
      <c r="BS4" s="54"/>
      <c r="BT4" s="54"/>
      <c r="BU4" s="54"/>
      <c r="BV4" s="105" t="s">
        <v>31</v>
      </c>
      <c r="BW4" s="106"/>
      <c r="BX4" s="106"/>
      <c r="BY4" s="105" t="s">
        <v>32</v>
      </c>
      <c r="BZ4" s="106"/>
      <c r="CA4" s="106"/>
      <c r="CB4" s="105" t="s">
        <v>33</v>
      </c>
      <c r="CC4" s="106"/>
      <c r="CD4" s="106"/>
      <c r="CE4" s="105" t="s">
        <v>34</v>
      </c>
      <c r="CF4" s="106"/>
      <c r="CG4" s="106"/>
      <c r="CH4" s="91" t="s">
        <v>30</v>
      </c>
      <c r="CI4" s="92"/>
      <c r="CJ4" s="92"/>
      <c r="CK4" s="110" t="s">
        <v>21</v>
      </c>
      <c r="CL4" s="55"/>
      <c r="CO4" s="54"/>
      <c r="CP4" s="54"/>
      <c r="CQ4" s="54"/>
      <c r="CR4" s="54"/>
      <c r="CS4" s="105" t="s">
        <v>31</v>
      </c>
      <c r="CT4" s="106"/>
      <c r="CU4" s="106"/>
      <c r="CV4" s="105" t="s">
        <v>32</v>
      </c>
      <c r="CW4" s="106"/>
      <c r="CX4" s="106"/>
      <c r="CY4" s="105" t="s">
        <v>33</v>
      </c>
      <c r="CZ4" s="106"/>
      <c r="DA4" s="106"/>
      <c r="DB4" s="105" t="s">
        <v>34</v>
      </c>
      <c r="DC4" s="106"/>
      <c r="DD4" s="106"/>
      <c r="DE4" s="91" t="s">
        <v>30</v>
      </c>
      <c r="DF4" s="92"/>
      <c r="DG4" s="92"/>
      <c r="DH4" s="110" t="s">
        <v>21</v>
      </c>
      <c r="DI4" s="55"/>
      <c r="DL4" s="54"/>
      <c r="DM4" s="54"/>
      <c r="DN4" s="54"/>
      <c r="DO4" s="54"/>
      <c r="DP4" s="105" t="s">
        <v>31</v>
      </c>
      <c r="DQ4" s="106"/>
      <c r="DR4" s="106"/>
      <c r="DS4" s="105" t="s">
        <v>32</v>
      </c>
      <c r="DT4" s="106"/>
      <c r="DU4" s="106"/>
      <c r="DV4" s="105" t="s">
        <v>33</v>
      </c>
      <c r="DW4" s="106"/>
      <c r="DX4" s="106"/>
      <c r="DY4" s="105" t="s">
        <v>34</v>
      </c>
      <c r="DZ4" s="106"/>
      <c r="EA4" s="106"/>
      <c r="EB4" s="91" t="s">
        <v>30</v>
      </c>
      <c r="EC4" s="92"/>
      <c r="ED4" s="92"/>
      <c r="EE4" s="110" t="s">
        <v>21</v>
      </c>
      <c r="EF4" s="55"/>
    </row>
    <row r="5" spans="1:136" s="6" customFormat="1" ht="21" customHeight="1" x14ac:dyDescent="0.25">
      <c r="A5" s="93" t="s">
        <v>7</v>
      </c>
      <c r="B5" s="93"/>
      <c r="C5" s="93"/>
      <c r="D5" s="94"/>
      <c r="E5" s="15" t="s">
        <v>1</v>
      </c>
      <c r="F5" s="15" t="s">
        <v>2</v>
      </c>
      <c r="G5" s="7" t="s">
        <v>3</v>
      </c>
      <c r="H5" s="15" t="s">
        <v>1</v>
      </c>
      <c r="I5" s="15" t="s">
        <v>2</v>
      </c>
      <c r="J5" s="7" t="s">
        <v>3</v>
      </c>
      <c r="K5" s="15" t="s">
        <v>1</v>
      </c>
      <c r="L5" s="15" t="s">
        <v>2</v>
      </c>
      <c r="M5" s="7" t="s">
        <v>3</v>
      </c>
      <c r="N5" s="15" t="s">
        <v>1</v>
      </c>
      <c r="O5" s="15" t="s">
        <v>2</v>
      </c>
      <c r="P5" s="7" t="s">
        <v>3</v>
      </c>
      <c r="Q5" s="15" t="s">
        <v>1</v>
      </c>
      <c r="R5" s="15" t="s">
        <v>2</v>
      </c>
      <c r="S5" s="7" t="s">
        <v>3</v>
      </c>
      <c r="T5" s="87"/>
      <c r="X5" s="113" t="s">
        <v>7</v>
      </c>
      <c r="Y5" s="113"/>
      <c r="Z5" s="113"/>
      <c r="AA5" s="114"/>
      <c r="AB5" s="56" t="s">
        <v>1</v>
      </c>
      <c r="AC5" s="56" t="s">
        <v>2</v>
      </c>
      <c r="AD5" s="57" t="s">
        <v>3</v>
      </c>
      <c r="AE5" s="56" t="s">
        <v>1</v>
      </c>
      <c r="AF5" s="56" t="s">
        <v>2</v>
      </c>
      <c r="AG5" s="57" t="s">
        <v>3</v>
      </c>
      <c r="AH5" s="56" t="s">
        <v>1</v>
      </c>
      <c r="AI5" s="56" t="s">
        <v>2</v>
      </c>
      <c r="AJ5" s="57" t="s">
        <v>3</v>
      </c>
      <c r="AK5" s="56" t="s">
        <v>1</v>
      </c>
      <c r="AL5" s="56" t="s">
        <v>2</v>
      </c>
      <c r="AM5" s="57" t="s">
        <v>3</v>
      </c>
      <c r="AN5" s="56" t="s">
        <v>1</v>
      </c>
      <c r="AO5" s="56" t="s">
        <v>2</v>
      </c>
      <c r="AP5" s="57" t="s">
        <v>3</v>
      </c>
      <c r="AQ5" s="111"/>
      <c r="AR5" s="55"/>
      <c r="AU5" s="113" t="s">
        <v>7</v>
      </c>
      <c r="AV5" s="113"/>
      <c r="AW5" s="113"/>
      <c r="AX5" s="114"/>
      <c r="AY5" s="56" t="s">
        <v>1</v>
      </c>
      <c r="AZ5" s="56" t="s">
        <v>2</v>
      </c>
      <c r="BA5" s="57" t="s">
        <v>3</v>
      </c>
      <c r="BB5" s="56" t="s">
        <v>1</v>
      </c>
      <c r="BC5" s="56" t="s">
        <v>2</v>
      </c>
      <c r="BD5" s="57" t="s">
        <v>3</v>
      </c>
      <c r="BE5" s="56" t="s">
        <v>1</v>
      </c>
      <c r="BF5" s="56" t="s">
        <v>2</v>
      </c>
      <c r="BG5" s="57" t="s">
        <v>3</v>
      </c>
      <c r="BH5" s="56" t="s">
        <v>1</v>
      </c>
      <c r="BI5" s="56" t="s">
        <v>2</v>
      </c>
      <c r="BJ5" s="57" t="s">
        <v>3</v>
      </c>
      <c r="BK5" s="56" t="s">
        <v>1</v>
      </c>
      <c r="BL5" s="56" t="s">
        <v>2</v>
      </c>
      <c r="BM5" s="57" t="s">
        <v>3</v>
      </c>
      <c r="BN5" s="111"/>
      <c r="BO5" s="55"/>
      <c r="BR5" s="113" t="s">
        <v>7</v>
      </c>
      <c r="BS5" s="113"/>
      <c r="BT5" s="113"/>
      <c r="BU5" s="114"/>
      <c r="BV5" s="56" t="s">
        <v>1</v>
      </c>
      <c r="BW5" s="56" t="s">
        <v>2</v>
      </c>
      <c r="BX5" s="57" t="s">
        <v>3</v>
      </c>
      <c r="BY5" s="56" t="s">
        <v>1</v>
      </c>
      <c r="BZ5" s="56" t="s">
        <v>2</v>
      </c>
      <c r="CA5" s="57" t="s">
        <v>3</v>
      </c>
      <c r="CB5" s="56" t="s">
        <v>1</v>
      </c>
      <c r="CC5" s="56" t="s">
        <v>2</v>
      </c>
      <c r="CD5" s="57" t="s">
        <v>3</v>
      </c>
      <c r="CE5" s="56" t="s">
        <v>1</v>
      </c>
      <c r="CF5" s="56" t="s">
        <v>2</v>
      </c>
      <c r="CG5" s="57" t="s">
        <v>3</v>
      </c>
      <c r="CH5" s="56" t="s">
        <v>1</v>
      </c>
      <c r="CI5" s="56" t="s">
        <v>2</v>
      </c>
      <c r="CJ5" s="57" t="s">
        <v>3</v>
      </c>
      <c r="CK5" s="111"/>
      <c r="CL5" s="55"/>
      <c r="CO5" s="113" t="s">
        <v>7</v>
      </c>
      <c r="CP5" s="113"/>
      <c r="CQ5" s="113"/>
      <c r="CR5" s="114"/>
      <c r="CS5" s="56" t="s">
        <v>1</v>
      </c>
      <c r="CT5" s="56" t="s">
        <v>2</v>
      </c>
      <c r="CU5" s="57" t="s">
        <v>3</v>
      </c>
      <c r="CV5" s="56" t="s">
        <v>1</v>
      </c>
      <c r="CW5" s="56" t="s">
        <v>2</v>
      </c>
      <c r="CX5" s="57" t="s">
        <v>3</v>
      </c>
      <c r="CY5" s="56" t="s">
        <v>1</v>
      </c>
      <c r="CZ5" s="56" t="s">
        <v>2</v>
      </c>
      <c r="DA5" s="57" t="s">
        <v>3</v>
      </c>
      <c r="DB5" s="56" t="s">
        <v>1</v>
      </c>
      <c r="DC5" s="56" t="s">
        <v>2</v>
      </c>
      <c r="DD5" s="57" t="s">
        <v>3</v>
      </c>
      <c r="DE5" s="56" t="s">
        <v>1</v>
      </c>
      <c r="DF5" s="56" t="s">
        <v>2</v>
      </c>
      <c r="DG5" s="57" t="s">
        <v>3</v>
      </c>
      <c r="DH5" s="111"/>
      <c r="DI5" s="55"/>
      <c r="DL5" s="113" t="s">
        <v>7</v>
      </c>
      <c r="DM5" s="113"/>
      <c r="DN5" s="113"/>
      <c r="DO5" s="114"/>
      <c r="DP5" s="56" t="s">
        <v>1</v>
      </c>
      <c r="DQ5" s="56" t="s">
        <v>2</v>
      </c>
      <c r="DR5" s="57" t="s">
        <v>3</v>
      </c>
      <c r="DS5" s="56" t="s">
        <v>1</v>
      </c>
      <c r="DT5" s="56" t="s">
        <v>2</v>
      </c>
      <c r="DU5" s="57" t="s">
        <v>3</v>
      </c>
      <c r="DV5" s="56" t="s">
        <v>1</v>
      </c>
      <c r="DW5" s="56" t="s">
        <v>2</v>
      </c>
      <c r="DX5" s="57" t="s">
        <v>3</v>
      </c>
      <c r="DY5" s="56" t="s">
        <v>1</v>
      </c>
      <c r="DZ5" s="56" t="s">
        <v>2</v>
      </c>
      <c r="EA5" s="57" t="s">
        <v>3</v>
      </c>
      <c r="EB5" s="56" t="s">
        <v>1</v>
      </c>
      <c r="EC5" s="56" t="s">
        <v>2</v>
      </c>
      <c r="ED5" s="57" t="s">
        <v>3</v>
      </c>
      <c r="EE5" s="111"/>
      <c r="EF5" s="55"/>
    </row>
    <row r="6" spans="1:136" s="6" customFormat="1" ht="21" customHeight="1" x14ac:dyDescent="0.25">
      <c r="A6" s="16"/>
      <c r="B6" s="16"/>
      <c r="C6" s="16"/>
      <c r="D6" s="16"/>
      <c r="E6" s="8" t="s">
        <v>0</v>
      </c>
      <c r="F6" s="8" t="s">
        <v>4</v>
      </c>
      <c r="G6" s="9" t="s">
        <v>5</v>
      </c>
      <c r="H6" s="8" t="s">
        <v>0</v>
      </c>
      <c r="I6" s="8" t="s">
        <v>4</v>
      </c>
      <c r="J6" s="9" t="s">
        <v>5</v>
      </c>
      <c r="K6" s="8" t="s">
        <v>0</v>
      </c>
      <c r="L6" s="8" t="s">
        <v>4</v>
      </c>
      <c r="M6" s="9" t="s">
        <v>5</v>
      </c>
      <c r="N6" s="8" t="s">
        <v>0</v>
      </c>
      <c r="O6" s="8" t="s">
        <v>4</v>
      </c>
      <c r="P6" s="9" t="s">
        <v>5</v>
      </c>
      <c r="Q6" s="8" t="s">
        <v>0</v>
      </c>
      <c r="R6" s="8" t="s">
        <v>4</v>
      </c>
      <c r="S6" s="9" t="s">
        <v>5</v>
      </c>
      <c r="T6" s="88"/>
      <c r="X6" s="58"/>
      <c r="Y6" s="58"/>
      <c r="Z6" s="58"/>
      <c r="AA6" s="58"/>
      <c r="AB6" s="59" t="s">
        <v>0</v>
      </c>
      <c r="AC6" s="59" t="s">
        <v>4</v>
      </c>
      <c r="AD6" s="60" t="s">
        <v>5</v>
      </c>
      <c r="AE6" s="59" t="s">
        <v>0</v>
      </c>
      <c r="AF6" s="59" t="s">
        <v>4</v>
      </c>
      <c r="AG6" s="60" t="s">
        <v>5</v>
      </c>
      <c r="AH6" s="59" t="s">
        <v>0</v>
      </c>
      <c r="AI6" s="59" t="s">
        <v>4</v>
      </c>
      <c r="AJ6" s="60" t="s">
        <v>5</v>
      </c>
      <c r="AK6" s="59" t="s">
        <v>0</v>
      </c>
      <c r="AL6" s="59" t="s">
        <v>4</v>
      </c>
      <c r="AM6" s="60" t="s">
        <v>5</v>
      </c>
      <c r="AN6" s="59" t="s">
        <v>0</v>
      </c>
      <c r="AO6" s="59" t="s">
        <v>4</v>
      </c>
      <c r="AP6" s="60" t="s">
        <v>5</v>
      </c>
      <c r="AQ6" s="112"/>
      <c r="AR6" s="55"/>
      <c r="AU6" s="58"/>
      <c r="AV6" s="58"/>
      <c r="AW6" s="58"/>
      <c r="AX6" s="58"/>
      <c r="AY6" s="59" t="s">
        <v>0</v>
      </c>
      <c r="AZ6" s="59" t="s">
        <v>4</v>
      </c>
      <c r="BA6" s="60" t="s">
        <v>5</v>
      </c>
      <c r="BB6" s="59" t="s">
        <v>0</v>
      </c>
      <c r="BC6" s="59" t="s">
        <v>4</v>
      </c>
      <c r="BD6" s="60" t="s">
        <v>5</v>
      </c>
      <c r="BE6" s="59" t="s">
        <v>0</v>
      </c>
      <c r="BF6" s="59" t="s">
        <v>4</v>
      </c>
      <c r="BG6" s="60" t="s">
        <v>5</v>
      </c>
      <c r="BH6" s="59" t="s">
        <v>0</v>
      </c>
      <c r="BI6" s="59" t="s">
        <v>4</v>
      </c>
      <c r="BJ6" s="60" t="s">
        <v>5</v>
      </c>
      <c r="BK6" s="59" t="s">
        <v>0</v>
      </c>
      <c r="BL6" s="59" t="s">
        <v>4</v>
      </c>
      <c r="BM6" s="60" t="s">
        <v>5</v>
      </c>
      <c r="BN6" s="112"/>
      <c r="BO6" s="55"/>
      <c r="BR6" s="58"/>
      <c r="BS6" s="58"/>
      <c r="BT6" s="58"/>
      <c r="BU6" s="58"/>
      <c r="BV6" s="59" t="s">
        <v>0</v>
      </c>
      <c r="BW6" s="59" t="s">
        <v>4</v>
      </c>
      <c r="BX6" s="60" t="s">
        <v>5</v>
      </c>
      <c r="BY6" s="59" t="s">
        <v>0</v>
      </c>
      <c r="BZ6" s="59" t="s">
        <v>4</v>
      </c>
      <c r="CA6" s="60" t="s">
        <v>5</v>
      </c>
      <c r="CB6" s="59" t="s">
        <v>0</v>
      </c>
      <c r="CC6" s="59" t="s">
        <v>4</v>
      </c>
      <c r="CD6" s="60" t="s">
        <v>5</v>
      </c>
      <c r="CE6" s="59" t="s">
        <v>0</v>
      </c>
      <c r="CF6" s="59" t="s">
        <v>4</v>
      </c>
      <c r="CG6" s="60" t="s">
        <v>5</v>
      </c>
      <c r="CH6" s="59" t="s">
        <v>0</v>
      </c>
      <c r="CI6" s="59" t="s">
        <v>4</v>
      </c>
      <c r="CJ6" s="60" t="s">
        <v>5</v>
      </c>
      <c r="CK6" s="112"/>
      <c r="CL6" s="55"/>
      <c r="CO6" s="58"/>
      <c r="CP6" s="58"/>
      <c r="CQ6" s="58"/>
      <c r="CR6" s="58"/>
      <c r="CS6" s="59" t="s">
        <v>0</v>
      </c>
      <c r="CT6" s="59" t="s">
        <v>4</v>
      </c>
      <c r="CU6" s="60" t="s">
        <v>5</v>
      </c>
      <c r="CV6" s="59" t="s">
        <v>0</v>
      </c>
      <c r="CW6" s="59" t="s">
        <v>4</v>
      </c>
      <c r="CX6" s="60" t="s">
        <v>5</v>
      </c>
      <c r="CY6" s="59" t="s">
        <v>0</v>
      </c>
      <c r="CZ6" s="59" t="s">
        <v>4</v>
      </c>
      <c r="DA6" s="60" t="s">
        <v>5</v>
      </c>
      <c r="DB6" s="59" t="s">
        <v>0</v>
      </c>
      <c r="DC6" s="59" t="s">
        <v>4</v>
      </c>
      <c r="DD6" s="60" t="s">
        <v>5</v>
      </c>
      <c r="DE6" s="59" t="s">
        <v>0</v>
      </c>
      <c r="DF6" s="59" t="s">
        <v>4</v>
      </c>
      <c r="DG6" s="60" t="s">
        <v>5</v>
      </c>
      <c r="DH6" s="112"/>
      <c r="DI6" s="55"/>
      <c r="DL6" s="58"/>
      <c r="DM6" s="58"/>
      <c r="DN6" s="58"/>
      <c r="DO6" s="58"/>
      <c r="DP6" s="59" t="s">
        <v>0</v>
      </c>
      <c r="DQ6" s="59" t="s">
        <v>4</v>
      </c>
      <c r="DR6" s="60" t="s">
        <v>5</v>
      </c>
      <c r="DS6" s="59" t="s">
        <v>0</v>
      </c>
      <c r="DT6" s="59" t="s">
        <v>4</v>
      </c>
      <c r="DU6" s="60" t="s">
        <v>5</v>
      </c>
      <c r="DV6" s="59" t="s">
        <v>0</v>
      </c>
      <c r="DW6" s="59" t="s">
        <v>4</v>
      </c>
      <c r="DX6" s="60" t="s">
        <v>5</v>
      </c>
      <c r="DY6" s="59" t="s">
        <v>0</v>
      </c>
      <c r="DZ6" s="59" t="s">
        <v>4</v>
      </c>
      <c r="EA6" s="60" t="s">
        <v>5</v>
      </c>
      <c r="EB6" s="59" t="s">
        <v>0</v>
      </c>
      <c r="EC6" s="59" t="s">
        <v>4</v>
      </c>
      <c r="ED6" s="60" t="s">
        <v>5</v>
      </c>
      <c r="EE6" s="112"/>
      <c r="EF6" s="55"/>
    </row>
    <row r="7" spans="1:136" s="17" customFormat="1" ht="30.75" customHeight="1" x14ac:dyDescent="0.3">
      <c r="E7" s="97" t="s">
        <v>28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  <c r="T7" s="18"/>
      <c r="X7" s="61"/>
      <c r="Y7" s="61"/>
      <c r="Z7" s="61"/>
      <c r="AA7" s="61"/>
      <c r="AB7" s="115" t="s">
        <v>28</v>
      </c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7"/>
      <c r="AQ7" s="62"/>
      <c r="AR7" s="61"/>
      <c r="AU7" s="61"/>
      <c r="AV7" s="61"/>
      <c r="AW7" s="61"/>
      <c r="AX7" s="61"/>
      <c r="AY7" s="115" t="s">
        <v>28</v>
      </c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7"/>
      <c r="BN7" s="62"/>
      <c r="BO7" s="61"/>
      <c r="BR7" s="61"/>
      <c r="BS7" s="61"/>
      <c r="BT7" s="61"/>
      <c r="BU7" s="61"/>
      <c r="BV7" s="115" t="s">
        <v>28</v>
      </c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7"/>
      <c r="CK7" s="62"/>
      <c r="CL7" s="61"/>
      <c r="CO7" s="61"/>
      <c r="CP7" s="61"/>
      <c r="CQ7" s="61"/>
      <c r="CR7" s="61"/>
      <c r="CS7" s="115" t="s">
        <v>28</v>
      </c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7"/>
      <c r="DH7" s="62"/>
      <c r="DI7" s="61"/>
      <c r="DL7" s="61"/>
      <c r="DM7" s="61"/>
      <c r="DN7" s="61"/>
      <c r="DO7" s="61"/>
      <c r="DP7" s="115" t="s">
        <v>28</v>
      </c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7"/>
      <c r="EE7" s="62"/>
      <c r="EF7" s="61"/>
    </row>
    <row r="8" spans="1:136" s="17" customFormat="1" ht="28.5" customHeight="1" x14ac:dyDescent="0.3">
      <c r="A8" s="95" t="s">
        <v>11</v>
      </c>
      <c r="B8" s="95"/>
      <c r="C8" s="95"/>
      <c r="D8" s="96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 t="s">
        <v>17</v>
      </c>
      <c r="X8" s="103" t="s">
        <v>11</v>
      </c>
      <c r="Y8" s="103"/>
      <c r="Z8" s="103"/>
      <c r="AA8" s="104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4" t="s">
        <v>17</v>
      </c>
      <c r="AR8" s="61"/>
      <c r="AU8" s="103" t="s">
        <v>11</v>
      </c>
      <c r="AV8" s="103"/>
      <c r="AW8" s="103"/>
      <c r="AX8" s="104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4" t="s">
        <v>17</v>
      </c>
      <c r="BO8" s="61"/>
      <c r="BR8" s="103" t="s">
        <v>11</v>
      </c>
      <c r="BS8" s="103"/>
      <c r="BT8" s="103"/>
      <c r="BU8" s="104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4" t="s">
        <v>17</v>
      </c>
      <c r="CL8" s="61"/>
      <c r="CO8" s="103" t="s">
        <v>11</v>
      </c>
      <c r="CP8" s="103"/>
      <c r="CQ8" s="103"/>
      <c r="CR8" s="104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4" t="s">
        <v>17</v>
      </c>
      <c r="DI8" s="61"/>
      <c r="DL8" s="103" t="s">
        <v>11</v>
      </c>
      <c r="DM8" s="103"/>
      <c r="DN8" s="103"/>
      <c r="DO8" s="104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4" t="s">
        <v>17</v>
      </c>
      <c r="EF8" s="61"/>
    </row>
    <row r="9" spans="1:136" s="17" customFormat="1" ht="27" customHeight="1" x14ac:dyDescent="0.3">
      <c r="A9" s="21"/>
      <c r="B9" s="21" t="s">
        <v>12</v>
      </c>
      <c r="C9" s="21"/>
      <c r="D9" s="21"/>
      <c r="E9" s="38">
        <v>227</v>
      </c>
      <c r="F9" s="38">
        <v>66</v>
      </c>
      <c r="G9" s="40">
        <v>161</v>
      </c>
      <c r="H9" s="38">
        <v>267</v>
      </c>
      <c r="I9" s="38">
        <v>77</v>
      </c>
      <c r="J9" s="38">
        <v>190</v>
      </c>
      <c r="K9" s="38">
        <v>311</v>
      </c>
      <c r="L9" s="38">
        <v>100</v>
      </c>
      <c r="M9" s="40">
        <v>211</v>
      </c>
      <c r="N9" s="38">
        <v>404</v>
      </c>
      <c r="O9" s="39">
        <v>162</v>
      </c>
      <c r="P9" s="38">
        <v>242</v>
      </c>
      <c r="Q9" s="40">
        <f>IF(SUM(R9:S9)&gt;0,SUM(R9:S9),"-")</f>
        <v>1258</v>
      </c>
      <c r="R9" s="40">
        <f>IF(SUM(AO9,BL9,CI9,DF9,EC9)&gt;0,SUM(AO9,BL9,CI9,DF9,EC9),"-")</f>
        <v>575</v>
      </c>
      <c r="S9" s="40">
        <f>IF(SUM(AP9,BM9,CJ9,DG9,ED9)&gt;0,SUM(AP9,BM9,CJ9,DG9,ED9),"-")</f>
        <v>683</v>
      </c>
      <c r="T9" s="18" t="s">
        <v>18</v>
      </c>
      <c r="X9" s="65"/>
      <c r="Y9" s="65" t="s">
        <v>12</v>
      </c>
      <c r="Z9" s="65"/>
      <c r="AA9" s="65"/>
      <c r="AB9" s="66"/>
      <c r="AC9" s="66"/>
      <c r="AD9" s="67"/>
      <c r="AE9" s="66"/>
      <c r="AF9" s="66"/>
      <c r="AG9" s="66"/>
      <c r="AH9" s="66"/>
      <c r="AI9" s="66"/>
      <c r="AJ9" s="67"/>
      <c r="AK9" s="66"/>
      <c r="AL9" s="68"/>
      <c r="AM9" s="66"/>
      <c r="AN9" s="41">
        <f t="shared" ref="AN9:AN12" si="0">SUM(AO9:AP9)</f>
        <v>447</v>
      </c>
      <c r="AO9" s="41">
        <v>167</v>
      </c>
      <c r="AP9" s="41">
        <v>280</v>
      </c>
      <c r="AQ9" s="62" t="s">
        <v>18</v>
      </c>
      <c r="AR9" s="61"/>
      <c r="AU9" s="65"/>
      <c r="AV9" s="65" t="s">
        <v>12</v>
      </c>
      <c r="AW9" s="65"/>
      <c r="AX9" s="65"/>
      <c r="AY9" s="66"/>
      <c r="AZ9" s="66"/>
      <c r="BA9" s="67"/>
      <c r="BB9" s="66"/>
      <c r="BC9" s="66"/>
      <c r="BD9" s="66"/>
      <c r="BE9" s="66"/>
      <c r="BF9" s="66"/>
      <c r="BG9" s="67"/>
      <c r="BH9" s="66"/>
      <c r="BI9" s="68"/>
      <c r="BJ9" s="66"/>
      <c r="BK9" s="41">
        <f t="shared" ref="BK9:BK11" si="1">SUM(BL9:BM9)</f>
        <v>393</v>
      </c>
      <c r="BL9" s="41">
        <v>172</v>
      </c>
      <c r="BM9" s="41">
        <v>221</v>
      </c>
      <c r="BN9" s="62" t="s">
        <v>18</v>
      </c>
      <c r="BO9" s="61"/>
      <c r="BR9" s="65"/>
      <c r="BS9" s="65" t="s">
        <v>12</v>
      </c>
      <c r="BT9" s="65"/>
      <c r="BU9" s="65"/>
      <c r="BV9" s="66"/>
      <c r="BW9" s="66"/>
      <c r="BX9" s="67"/>
      <c r="BY9" s="66"/>
      <c r="BZ9" s="66"/>
      <c r="CA9" s="66"/>
      <c r="CB9" s="66"/>
      <c r="CC9" s="66"/>
      <c r="CD9" s="67"/>
      <c r="CE9" s="66"/>
      <c r="CF9" s="68"/>
      <c r="CG9" s="66"/>
      <c r="CH9" s="41">
        <f t="shared" ref="CH9:CH12" si="2">SUM(CI9:CJ9)</f>
        <v>418</v>
      </c>
      <c r="CI9" s="41">
        <v>236</v>
      </c>
      <c r="CJ9" s="41">
        <v>182</v>
      </c>
      <c r="CK9" s="62" t="s">
        <v>18</v>
      </c>
      <c r="CL9" s="61"/>
      <c r="CO9" s="65"/>
      <c r="CP9" s="65" t="s">
        <v>12</v>
      </c>
      <c r="CQ9" s="65"/>
      <c r="CR9" s="65"/>
      <c r="CS9" s="66"/>
      <c r="CT9" s="66"/>
      <c r="CU9" s="67"/>
      <c r="CV9" s="66"/>
      <c r="CW9" s="66"/>
      <c r="CX9" s="66"/>
      <c r="CY9" s="66"/>
      <c r="CZ9" s="66"/>
      <c r="DA9" s="67"/>
      <c r="DB9" s="66"/>
      <c r="DC9" s="68"/>
      <c r="DD9" s="66"/>
      <c r="DE9" s="41">
        <f t="shared" ref="DE9:DE12" si="3">SUM(DF9:DG9)</f>
        <v>0</v>
      </c>
      <c r="DF9" s="41"/>
      <c r="DG9" s="41"/>
      <c r="DH9" s="62" t="s">
        <v>18</v>
      </c>
      <c r="DI9" s="61"/>
      <c r="DL9" s="65"/>
      <c r="DM9" s="65" t="s">
        <v>12</v>
      </c>
      <c r="DN9" s="65"/>
      <c r="DO9" s="65"/>
      <c r="DP9" s="66"/>
      <c r="DQ9" s="66"/>
      <c r="DR9" s="67"/>
      <c r="DS9" s="66"/>
      <c r="DT9" s="66"/>
      <c r="DU9" s="66"/>
      <c r="DV9" s="66"/>
      <c r="DW9" s="66"/>
      <c r="DX9" s="67"/>
      <c r="DY9" s="66"/>
      <c r="DZ9" s="68"/>
      <c r="EA9" s="66"/>
      <c r="EB9" s="41">
        <f t="shared" ref="EB9:EB12" si="4">SUM(EC9:ED9)</f>
        <v>0</v>
      </c>
      <c r="EC9" s="41"/>
      <c r="ED9" s="41"/>
      <c r="EE9" s="62" t="s">
        <v>18</v>
      </c>
      <c r="EF9" s="61"/>
    </row>
    <row r="10" spans="1:136" s="17" customFormat="1" ht="27" customHeight="1" x14ac:dyDescent="0.3">
      <c r="A10" s="22"/>
      <c r="B10" s="22" t="s">
        <v>13</v>
      </c>
      <c r="C10" s="22"/>
      <c r="D10" s="23"/>
      <c r="E10" s="38">
        <v>872</v>
      </c>
      <c r="F10" s="38">
        <v>333</v>
      </c>
      <c r="G10" s="40">
        <v>540</v>
      </c>
      <c r="H10" s="38">
        <v>852</v>
      </c>
      <c r="I10" s="38">
        <v>330</v>
      </c>
      <c r="J10" s="38">
        <v>522</v>
      </c>
      <c r="K10" s="38">
        <v>859</v>
      </c>
      <c r="L10" s="38">
        <v>318</v>
      </c>
      <c r="M10" s="40">
        <v>541</v>
      </c>
      <c r="N10" s="38">
        <v>804</v>
      </c>
      <c r="O10" s="39">
        <v>283</v>
      </c>
      <c r="P10" s="38">
        <v>521</v>
      </c>
      <c r="Q10" s="40">
        <f t="shared" ref="Q10:Q12" si="5">IF(SUM(R10:S10)&gt;0,SUM(R10:S10),"-")</f>
        <v>3847</v>
      </c>
      <c r="R10" s="40">
        <f t="shared" ref="R10:R12" si="6">IF(SUM(AO10,BL10,CI10,DF10,EC10)&gt;0,SUM(AO10,BL10,CI10,DF10,EC10),"-")</f>
        <v>1765</v>
      </c>
      <c r="S10" s="40">
        <f t="shared" ref="S10:S12" si="7">IF(SUM(AP10,BM10,CJ10,DG10,ED10)&gt;0,SUM(AP10,BM10,CJ10,DG10,ED10),"-")</f>
        <v>2082</v>
      </c>
      <c r="T10" s="18" t="s">
        <v>19</v>
      </c>
      <c r="X10" s="69"/>
      <c r="Y10" s="69" t="s">
        <v>13</v>
      </c>
      <c r="Z10" s="69"/>
      <c r="AA10" s="70"/>
      <c r="AB10" s="66"/>
      <c r="AC10" s="66"/>
      <c r="AD10" s="67"/>
      <c r="AE10" s="66"/>
      <c r="AF10" s="66"/>
      <c r="AG10" s="66"/>
      <c r="AH10" s="66"/>
      <c r="AI10" s="66"/>
      <c r="AJ10" s="67"/>
      <c r="AK10" s="66"/>
      <c r="AL10" s="68"/>
      <c r="AM10" s="66"/>
      <c r="AN10" s="41">
        <f t="shared" si="0"/>
        <v>752</v>
      </c>
      <c r="AO10" s="41">
        <v>273</v>
      </c>
      <c r="AP10" s="41">
        <v>479</v>
      </c>
      <c r="AQ10" s="62" t="s">
        <v>19</v>
      </c>
      <c r="AR10" s="61"/>
      <c r="AU10" s="69"/>
      <c r="AV10" s="69" t="s">
        <v>13</v>
      </c>
      <c r="AW10" s="69"/>
      <c r="AX10" s="70"/>
      <c r="AY10" s="66"/>
      <c r="AZ10" s="66"/>
      <c r="BA10" s="67"/>
      <c r="BB10" s="66"/>
      <c r="BC10" s="66"/>
      <c r="BD10" s="66"/>
      <c r="BE10" s="66"/>
      <c r="BF10" s="66"/>
      <c r="BG10" s="67"/>
      <c r="BH10" s="66"/>
      <c r="BI10" s="68"/>
      <c r="BJ10" s="66"/>
      <c r="BK10" s="41">
        <f t="shared" si="1"/>
        <v>1094</v>
      </c>
      <c r="BL10" s="41">
        <v>348</v>
      </c>
      <c r="BM10" s="41">
        <v>746</v>
      </c>
      <c r="BN10" s="62" t="s">
        <v>19</v>
      </c>
      <c r="BO10" s="61"/>
      <c r="BR10" s="69"/>
      <c r="BS10" s="69" t="s">
        <v>13</v>
      </c>
      <c r="BT10" s="69"/>
      <c r="BU10" s="70"/>
      <c r="BV10" s="66"/>
      <c r="BW10" s="66"/>
      <c r="BX10" s="67"/>
      <c r="BY10" s="66"/>
      <c r="BZ10" s="66"/>
      <c r="CA10" s="66"/>
      <c r="CB10" s="66"/>
      <c r="CC10" s="66"/>
      <c r="CD10" s="67"/>
      <c r="CE10" s="66"/>
      <c r="CF10" s="68"/>
      <c r="CG10" s="66"/>
      <c r="CH10" s="41">
        <f t="shared" si="2"/>
        <v>2001</v>
      </c>
      <c r="CI10" s="41">
        <v>1144</v>
      </c>
      <c r="CJ10" s="41">
        <v>857</v>
      </c>
      <c r="CK10" s="62" t="s">
        <v>19</v>
      </c>
      <c r="CL10" s="61"/>
      <c r="CO10" s="69"/>
      <c r="CP10" s="69" t="s">
        <v>13</v>
      </c>
      <c r="CQ10" s="69"/>
      <c r="CR10" s="70"/>
      <c r="CS10" s="66"/>
      <c r="CT10" s="66"/>
      <c r="CU10" s="67"/>
      <c r="CV10" s="66"/>
      <c r="CW10" s="66"/>
      <c r="CX10" s="66"/>
      <c r="CY10" s="66"/>
      <c r="CZ10" s="66"/>
      <c r="DA10" s="67"/>
      <c r="DB10" s="66"/>
      <c r="DC10" s="68"/>
      <c r="DD10" s="66"/>
      <c r="DE10" s="41">
        <f t="shared" si="3"/>
        <v>0</v>
      </c>
      <c r="DF10" s="41"/>
      <c r="DG10" s="41"/>
      <c r="DH10" s="62" t="s">
        <v>19</v>
      </c>
      <c r="DI10" s="61"/>
      <c r="DL10" s="69"/>
      <c r="DM10" s="69" t="s">
        <v>13</v>
      </c>
      <c r="DN10" s="69"/>
      <c r="DO10" s="70"/>
      <c r="DP10" s="66"/>
      <c r="DQ10" s="66"/>
      <c r="DR10" s="67"/>
      <c r="DS10" s="66"/>
      <c r="DT10" s="66"/>
      <c r="DU10" s="66"/>
      <c r="DV10" s="66"/>
      <c r="DW10" s="66"/>
      <c r="DX10" s="67"/>
      <c r="DY10" s="66"/>
      <c r="DZ10" s="68"/>
      <c r="EA10" s="66"/>
      <c r="EB10" s="41">
        <f t="shared" si="4"/>
        <v>0</v>
      </c>
      <c r="EC10" s="41"/>
      <c r="ED10" s="41"/>
      <c r="EE10" s="62" t="s">
        <v>19</v>
      </c>
      <c r="EF10" s="61"/>
    </row>
    <row r="11" spans="1:136" s="17" customFormat="1" ht="27" customHeight="1" x14ac:dyDescent="0.3">
      <c r="A11" s="21"/>
      <c r="B11" s="21" t="s">
        <v>14</v>
      </c>
      <c r="C11" s="21"/>
      <c r="D11" s="21"/>
      <c r="E11" s="83" t="s">
        <v>35</v>
      </c>
      <c r="F11" s="83" t="s">
        <v>35</v>
      </c>
      <c r="G11" s="83" t="s">
        <v>35</v>
      </c>
      <c r="H11" s="38">
        <v>4</v>
      </c>
      <c r="I11" s="38">
        <v>3</v>
      </c>
      <c r="J11" s="38">
        <v>1</v>
      </c>
      <c r="K11" s="38">
        <v>3</v>
      </c>
      <c r="L11" s="38">
        <v>2</v>
      </c>
      <c r="M11" s="40">
        <v>1</v>
      </c>
      <c r="N11" s="38">
        <v>2</v>
      </c>
      <c r="O11" s="39">
        <v>2</v>
      </c>
      <c r="P11" s="83" t="s">
        <v>35</v>
      </c>
      <c r="Q11" s="40">
        <f t="shared" si="5"/>
        <v>12</v>
      </c>
      <c r="R11" s="84">
        <f t="shared" si="6"/>
        <v>7</v>
      </c>
      <c r="S11" s="84">
        <f t="shared" si="7"/>
        <v>5</v>
      </c>
      <c r="T11" s="18" t="s">
        <v>29</v>
      </c>
      <c r="X11" s="65"/>
      <c r="Y11" s="65" t="s">
        <v>14</v>
      </c>
      <c r="Z11" s="65"/>
      <c r="AA11" s="65"/>
      <c r="AB11" s="71"/>
      <c r="AC11" s="71"/>
      <c r="AD11" s="71"/>
      <c r="AE11" s="66"/>
      <c r="AF11" s="66"/>
      <c r="AG11" s="66"/>
      <c r="AH11" s="66"/>
      <c r="AI11" s="66"/>
      <c r="AJ11" s="67"/>
      <c r="AK11" s="66"/>
      <c r="AL11" s="68"/>
      <c r="AM11" s="71"/>
      <c r="AN11" s="41">
        <f t="shared" si="0"/>
        <v>2</v>
      </c>
      <c r="AO11" s="43">
        <v>2</v>
      </c>
      <c r="AP11" s="44" t="s">
        <v>35</v>
      </c>
      <c r="AQ11" s="62" t="s">
        <v>29</v>
      </c>
      <c r="AR11" s="61"/>
      <c r="AU11" s="65"/>
      <c r="AV11" s="65" t="s">
        <v>14</v>
      </c>
      <c r="AW11" s="65"/>
      <c r="AX11" s="65"/>
      <c r="AY11" s="71"/>
      <c r="AZ11" s="71"/>
      <c r="BA11" s="71"/>
      <c r="BB11" s="66"/>
      <c r="BC11" s="66"/>
      <c r="BD11" s="66"/>
      <c r="BE11" s="66"/>
      <c r="BF11" s="66"/>
      <c r="BG11" s="67"/>
      <c r="BH11" s="66"/>
      <c r="BI11" s="68"/>
      <c r="BJ11" s="71"/>
      <c r="BK11" s="41">
        <f t="shared" si="1"/>
        <v>9</v>
      </c>
      <c r="BL11" s="43">
        <v>5</v>
      </c>
      <c r="BM11" s="44">
        <v>4</v>
      </c>
      <c r="BN11" s="62" t="s">
        <v>29</v>
      </c>
      <c r="BO11" s="61"/>
      <c r="BR11" s="65"/>
      <c r="BS11" s="65" t="s">
        <v>14</v>
      </c>
      <c r="BT11" s="65"/>
      <c r="BU11" s="65"/>
      <c r="BV11" s="71"/>
      <c r="BW11" s="71"/>
      <c r="BX11" s="71"/>
      <c r="BY11" s="66"/>
      <c r="BZ11" s="66"/>
      <c r="CA11" s="66"/>
      <c r="CB11" s="66"/>
      <c r="CC11" s="66"/>
      <c r="CD11" s="67"/>
      <c r="CE11" s="66"/>
      <c r="CF11" s="68"/>
      <c r="CG11" s="71"/>
      <c r="CH11" s="41">
        <f t="shared" si="2"/>
        <v>1</v>
      </c>
      <c r="CI11" s="43"/>
      <c r="CJ11" s="44">
        <v>1</v>
      </c>
      <c r="CK11" s="62" t="s">
        <v>29</v>
      </c>
      <c r="CL11" s="61"/>
      <c r="CO11" s="65"/>
      <c r="CP11" s="65" t="s">
        <v>14</v>
      </c>
      <c r="CQ11" s="65"/>
      <c r="CR11" s="65"/>
      <c r="CS11" s="71"/>
      <c r="CT11" s="71"/>
      <c r="CU11" s="71"/>
      <c r="CV11" s="66"/>
      <c r="CW11" s="66"/>
      <c r="CX11" s="66"/>
      <c r="CY11" s="66"/>
      <c r="CZ11" s="66"/>
      <c r="DA11" s="67"/>
      <c r="DB11" s="66"/>
      <c r="DC11" s="68"/>
      <c r="DD11" s="71"/>
      <c r="DE11" s="41">
        <f t="shared" si="3"/>
        <v>0</v>
      </c>
      <c r="DF11" s="43"/>
      <c r="DG11" s="44"/>
      <c r="DH11" s="62" t="s">
        <v>29</v>
      </c>
      <c r="DI11" s="61"/>
      <c r="DL11" s="65"/>
      <c r="DM11" s="65" t="s">
        <v>14</v>
      </c>
      <c r="DN11" s="65"/>
      <c r="DO11" s="65"/>
      <c r="DP11" s="71"/>
      <c r="DQ11" s="71"/>
      <c r="DR11" s="71"/>
      <c r="DS11" s="66"/>
      <c r="DT11" s="66"/>
      <c r="DU11" s="66"/>
      <c r="DV11" s="66"/>
      <c r="DW11" s="66"/>
      <c r="DX11" s="67"/>
      <c r="DY11" s="66"/>
      <c r="DZ11" s="68"/>
      <c r="EA11" s="71"/>
      <c r="EB11" s="41">
        <f t="shared" si="4"/>
        <v>0</v>
      </c>
      <c r="EC11" s="43"/>
      <c r="ED11" s="44"/>
      <c r="EE11" s="62" t="s">
        <v>29</v>
      </c>
      <c r="EF11" s="61"/>
    </row>
    <row r="12" spans="1:136" s="17" customFormat="1" ht="27" customHeight="1" x14ac:dyDescent="0.3">
      <c r="A12" s="21"/>
      <c r="B12" s="21" t="s">
        <v>15</v>
      </c>
      <c r="C12" s="21"/>
      <c r="D12" s="21"/>
      <c r="E12" s="83" t="s">
        <v>35</v>
      </c>
      <c r="F12" s="83" t="s">
        <v>35</v>
      </c>
      <c r="G12" s="83" t="s">
        <v>35</v>
      </c>
      <c r="H12" s="83" t="s">
        <v>35</v>
      </c>
      <c r="I12" s="83" t="s">
        <v>35</v>
      </c>
      <c r="J12" s="83" t="s">
        <v>35</v>
      </c>
      <c r="K12" s="83" t="s">
        <v>35</v>
      </c>
      <c r="L12" s="83" t="s">
        <v>35</v>
      </c>
      <c r="M12" s="83" t="s">
        <v>35</v>
      </c>
      <c r="N12" s="83" t="s">
        <v>35</v>
      </c>
      <c r="O12" s="83" t="s">
        <v>35</v>
      </c>
      <c r="P12" s="85" t="s">
        <v>35</v>
      </c>
      <c r="Q12" s="40">
        <f t="shared" si="5"/>
        <v>25</v>
      </c>
      <c r="R12" s="84">
        <f t="shared" si="6"/>
        <v>17</v>
      </c>
      <c r="S12" s="84">
        <f t="shared" si="7"/>
        <v>8</v>
      </c>
      <c r="T12" s="18" t="s">
        <v>20</v>
      </c>
      <c r="X12" s="65"/>
      <c r="Y12" s="65" t="s">
        <v>15</v>
      </c>
      <c r="Z12" s="65"/>
      <c r="AA12" s="65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41">
        <f t="shared" si="0"/>
        <v>0</v>
      </c>
      <c r="AO12" s="44" t="s">
        <v>35</v>
      </c>
      <c r="AP12" s="44" t="s">
        <v>35</v>
      </c>
      <c r="AQ12" s="62" t="s">
        <v>20</v>
      </c>
      <c r="AR12" s="61"/>
      <c r="AU12" s="65"/>
      <c r="AV12" s="65" t="s">
        <v>15</v>
      </c>
      <c r="AW12" s="65"/>
      <c r="AX12" s="65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41" t="s">
        <v>35</v>
      </c>
      <c r="BL12" s="44" t="s">
        <v>35</v>
      </c>
      <c r="BM12" s="44" t="s">
        <v>35</v>
      </c>
      <c r="BN12" s="62" t="s">
        <v>20</v>
      </c>
      <c r="BO12" s="61"/>
      <c r="BR12" s="65"/>
      <c r="BS12" s="65" t="s">
        <v>15</v>
      </c>
      <c r="BT12" s="65"/>
      <c r="BU12" s="65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41">
        <f t="shared" si="2"/>
        <v>25</v>
      </c>
      <c r="CI12" s="44">
        <v>17</v>
      </c>
      <c r="CJ12" s="44">
        <v>8</v>
      </c>
      <c r="CK12" s="62" t="s">
        <v>20</v>
      </c>
      <c r="CL12" s="61"/>
      <c r="CO12" s="65"/>
      <c r="CP12" s="65" t="s">
        <v>15</v>
      </c>
      <c r="CQ12" s="65"/>
      <c r="CR12" s="65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41">
        <f t="shared" si="3"/>
        <v>0</v>
      </c>
      <c r="DF12" s="44"/>
      <c r="DG12" s="44"/>
      <c r="DH12" s="62" t="s">
        <v>20</v>
      </c>
      <c r="DI12" s="61"/>
      <c r="DL12" s="65"/>
      <c r="DM12" s="65" t="s">
        <v>15</v>
      </c>
      <c r="DN12" s="65"/>
      <c r="DO12" s="65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41">
        <f t="shared" si="4"/>
        <v>0</v>
      </c>
      <c r="EC12" s="44"/>
      <c r="ED12" s="44"/>
      <c r="EE12" s="62" t="s">
        <v>20</v>
      </c>
      <c r="EF12" s="61"/>
    </row>
    <row r="13" spans="1:136" s="17" customFormat="1" ht="30.75" customHeight="1" x14ac:dyDescent="0.3">
      <c r="E13" s="100" t="s">
        <v>27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T13" s="18"/>
      <c r="X13" s="61"/>
      <c r="Y13" s="61"/>
      <c r="Z13" s="61"/>
      <c r="AA13" s="61"/>
      <c r="AB13" s="107" t="s">
        <v>27</v>
      </c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9"/>
      <c r="AQ13" s="62"/>
      <c r="AR13" s="61"/>
      <c r="AU13" s="61"/>
      <c r="AV13" s="61"/>
      <c r="AW13" s="61"/>
      <c r="AX13" s="61"/>
      <c r="AY13" s="107" t="s">
        <v>27</v>
      </c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9"/>
      <c r="BN13" s="62"/>
      <c r="BO13" s="61"/>
      <c r="BR13" s="61"/>
      <c r="BS13" s="61"/>
      <c r="BT13" s="61"/>
      <c r="BU13" s="61"/>
      <c r="BV13" s="107" t="s">
        <v>27</v>
      </c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9"/>
      <c r="CK13" s="62"/>
      <c r="CL13" s="61"/>
      <c r="CO13" s="61"/>
      <c r="CP13" s="61"/>
      <c r="CQ13" s="61"/>
      <c r="CR13" s="61"/>
      <c r="CS13" s="107" t="s">
        <v>27</v>
      </c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9"/>
      <c r="DH13" s="62"/>
      <c r="DI13" s="61"/>
      <c r="DL13" s="61"/>
      <c r="DM13" s="61"/>
      <c r="DN13" s="61"/>
      <c r="DO13" s="61"/>
      <c r="DP13" s="107" t="s">
        <v>27</v>
      </c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9"/>
      <c r="EE13" s="62"/>
      <c r="EF13" s="61"/>
    </row>
    <row r="14" spans="1:136" s="17" customFormat="1" ht="28.5" customHeight="1" x14ac:dyDescent="0.3">
      <c r="A14" s="95" t="s">
        <v>7</v>
      </c>
      <c r="B14" s="95"/>
      <c r="C14" s="95"/>
      <c r="D14" s="96"/>
      <c r="E14" s="35"/>
      <c r="F14" s="36"/>
      <c r="G14" s="37"/>
      <c r="H14" s="37"/>
      <c r="I14" s="36"/>
      <c r="J14" s="37"/>
      <c r="K14" s="37"/>
      <c r="L14" s="36"/>
      <c r="M14" s="37"/>
      <c r="N14" s="37"/>
      <c r="O14" s="37"/>
      <c r="P14" s="37"/>
      <c r="Q14" s="36"/>
      <c r="R14" s="36"/>
      <c r="S14" s="36"/>
      <c r="T14" s="20" t="s">
        <v>21</v>
      </c>
      <c r="X14" s="103" t="s">
        <v>7</v>
      </c>
      <c r="Y14" s="103"/>
      <c r="Z14" s="103"/>
      <c r="AA14" s="104"/>
      <c r="AB14" s="72"/>
      <c r="AC14" s="73"/>
      <c r="AD14" s="74"/>
      <c r="AE14" s="74"/>
      <c r="AF14" s="73"/>
      <c r="AG14" s="74"/>
      <c r="AH14" s="74"/>
      <c r="AI14" s="73"/>
      <c r="AJ14" s="74"/>
      <c r="AK14" s="74"/>
      <c r="AL14" s="74"/>
      <c r="AM14" s="74"/>
      <c r="AN14" s="73"/>
      <c r="AO14" s="73"/>
      <c r="AP14" s="73"/>
      <c r="AQ14" s="64" t="s">
        <v>21</v>
      </c>
      <c r="AR14" s="61"/>
      <c r="AU14" s="103" t="s">
        <v>7</v>
      </c>
      <c r="AV14" s="103"/>
      <c r="AW14" s="103"/>
      <c r="AX14" s="104"/>
      <c r="AY14" s="72"/>
      <c r="AZ14" s="73"/>
      <c r="BA14" s="74"/>
      <c r="BB14" s="74"/>
      <c r="BC14" s="73"/>
      <c r="BD14" s="74"/>
      <c r="BE14" s="74"/>
      <c r="BF14" s="73"/>
      <c r="BG14" s="74"/>
      <c r="BH14" s="74"/>
      <c r="BI14" s="74"/>
      <c r="BJ14" s="74"/>
      <c r="BK14" s="73"/>
      <c r="BL14" s="73"/>
      <c r="BM14" s="73"/>
      <c r="BN14" s="64" t="s">
        <v>21</v>
      </c>
      <c r="BO14" s="61"/>
      <c r="BR14" s="103" t="s">
        <v>7</v>
      </c>
      <c r="BS14" s="103"/>
      <c r="BT14" s="103"/>
      <c r="BU14" s="104"/>
      <c r="BV14" s="72"/>
      <c r="BW14" s="73"/>
      <c r="BX14" s="74"/>
      <c r="BY14" s="74"/>
      <c r="BZ14" s="73"/>
      <c r="CA14" s="74"/>
      <c r="CB14" s="74"/>
      <c r="CC14" s="73"/>
      <c r="CD14" s="74"/>
      <c r="CE14" s="74"/>
      <c r="CF14" s="74"/>
      <c r="CG14" s="74"/>
      <c r="CH14" s="73"/>
      <c r="CI14" s="73"/>
      <c r="CJ14" s="73"/>
      <c r="CK14" s="64" t="s">
        <v>21</v>
      </c>
      <c r="CL14" s="61"/>
      <c r="CO14" s="103" t="s">
        <v>7</v>
      </c>
      <c r="CP14" s="103"/>
      <c r="CQ14" s="103"/>
      <c r="CR14" s="104"/>
      <c r="CS14" s="72"/>
      <c r="CT14" s="73"/>
      <c r="CU14" s="74"/>
      <c r="CV14" s="74"/>
      <c r="CW14" s="73"/>
      <c r="CX14" s="74"/>
      <c r="CY14" s="74"/>
      <c r="CZ14" s="73"/>
      <c r="DA14" s="74"/>
      <c r="DB14" s="74"/>
      <c r="DC14" s="74"/>
      <c r="DD14" s="74"/>
      <c r="DE14" s="73"/>
      <c r="DF14" s="73"/>
      <c r="DG14" s="73"/>
      <c r="DH14" s="64" t="s">
        <v>21</v>
      </c>
      <c r="DI14" s="61"/>
      <c r="DL14" s="103" t="s">
        <v>7</v>
      </c>
      <c r="DM14" s="103"/>
      <c r="DN14" s="103"/>
      <c r="DO14" s="104"/>
      <c r="DP14" s="72"/>
      <c r="DQ14" s="73"/>
      <c r="DR14" s="74"/>
      <c r="DS14" s="74"/>
      <c r="DT14" s="73"/>
      <c r="DU14" s="74"/>
      <c r="DV14" s="74"/>
      <c r="DW14" s="73"/>
      <c r="DX14" s="74"/>
      <c r="DY14" s="74"/>
      <c r="DZ14" s="74"/>
      <c r="EA14" s="74"/>
      <c r="EB14" s="73"/>
      <c r="EC14" s="73"/>
      <c r="ED14" s="73"/>
      <c r="EE14" s="64" t="s">
        <v>21</v>
      </c>
      <c r="EF14" s="61"/>
    </row>
    <row r="15" spans="1:136" s="17" customFormat="1" ht="27" customHeight="1" x14ac:dyDescent="0.3">
      <c r="B15" s="17" t="s">
        <v>10</v>
      </c>
      <c r="E15" s="38">
        <v>10872</v>
      </c>
      <c r="F15" s="38">
        <v>4136</v>
      </c>
      <c r="G15" s="39">
        <v>6736</v>
      </c>
      <c r="H15" s="38">
        <v>11035</v>
      </c>
      <c r="I15" s="38">
        <v>4261</v>
      </c>
      <c r="J15" s="38">
        <v>6774</v>
      </c>
      <c r="K15" s="38">
        <v>10689</v>
      </c>
      <c r="L15" s="38">
        <v>4154</v>
      </c>
      <c r="M15" s="40">
        <v>6535</v>
      </c>
      <c r="N15" s="38">
        <v>10145</v>
      </c>
      <c r="O15" s="39">
        <v>3943</v>
      </c>
      <c r="P15" s="38">
        <v>6202</v>
      </c>
      <c r="Q15" s="40">
        <f t="shared" ref="Q15:Q18" si="8">IF(SUM(R15:S15)&gt;0,SUM(R15:S15),"-")</f>
        <v>9691</v>
      </c>
      <c r="R15" s="40">
        <f t="shared" ref="R15:R18" si="9">IF(SUM(AO15,BL15,CI15,DF15,EC15)&gt;0,SUM(AO15,BL15,CI15,DF15,EC15),"-")</f>
        <v>3693</v>
      </c>
      <c r="S15" s="40">
        <f t="shared" ref="S15:S18" si="10">IF(SUM(AP15,BM15,CJ15,DG15,ED15)&gt;0,SUM(AP15,BM15,CJ15,DG15,ED15),"-")</f>
        <v>5998</v>
      </c>
      <c r="T15" s="18" t="s">
        <v>22</v>
      </c>
      <c r="X15" s="61"/>
      <c r="Y15" s="61" t="s">
        <v>10</v>
      </c>
      <c r="Z15" s="61"/>
      <c r="AA15" s="61"/>
      <c r="AB15" s="75"/>
      <c r="AC15" s="75"/>
      <c r="AD15" s="76"/>
      <c r="AE15" s="75"/>
      <c r="AF15" s="75"/>
      <c r="AG15" s="75"/>
      <c r="AH15" s="75"/>
      <c r="AI15" s="75"/>
      <c r="AJ15" s="77"/>
      <c r="AK15" s="75"/>
      <c r="AL15" s="76"/>
      <c r="AM15" s="75"/>
      <c r="AN15" s="46">
        <f>SUM(AO15:AP15)</f>
        <v>9611</v>
      </c>
      <c r="AO15" s="46">
        <v>3649</v>
      </c>
      <c r="AP15" s="46">
        <v>5962</v>
      </c>
      <c r="AQ15" s="62" t="s">
        <v>22</v>
      </c>
      <c r="AR15" s="61"/>
      <c r="AU15" s="61"/>
      <c r="AV15" s="61" t="s">
        <v>10</v>
      </c>
      <c r="AW15" s="61"/>
      <c r="AX15" s="61"/>
      <c r="AY15" s="75"/>
      <c r="AZ15" s="75"/>
      <c r="BA15" s="76"/>
      <c r="BB15" s="75"/>
      <c r="BC15" s="75"/>
      <c r="BD15" s="75"/>
      <c r="BE15" s="75"/>
      <c r="BF15" s="75"/>
      <c r="BG15" s="77"/>
      <c r="BH15" s="75"/>
      <c r="BI15" s="76"/>
      <c r="BJ15" s="75"/>
      <c r="BK15" s="46" t="s">
        <v>35</v>
      </c>
      <c r="BL15" s="46" t="s">
        <v>35</v>
      </c>
      <c r="BM15" s="46" t="s">
        <v>35</v>
      </c>
      <c r="BN15" s="62" t="s">
        <v>22</v>
      </c>
      <c r="BO15" s="61"/>
      <c r="BR15" s="61"/>
      <c r="BS15" s="61" t="s">
        <v>10</v>
      </c>
      <c r="BT15" s="61"/>
      <c r="BU15" s="61"/>
      <c r="BV15" s="75"/>
      <c r="BW15" s="75"/>
      <c r="BX15" s="76"/>
      <c r="BY15" s="75"/>
      <c r="BZ15" s="75"/>
      <c r="CA15" s="75"/>
      <c r="CB15" s="75"/>
      <c r="CC15" s="75"/>
      <c r="CD15" s="77"/>
      <c r="CE15" s="75"/>
      <c r="CF15" s="76"/>
      <c r="CG15" s="75"/>
      <c r="CH15" s="46">
        <f>SUM(CI15:CJ15)</f>
        <v>80</v>
      </c>
      <c r="CI15" s="46">
        <v>44</v>
      </c>
      <c r="CJ15" s="46">
        <v>36</v>
      </c>
      <c r="CK15" s="62" t="s">
        <v>22</v>
      </c>
      <c r="CL15" s="61"/>
      <c r="CO15" s="61"/>
      <c r="CP15" s="61" t="s">
        <v>10</v>
      </c>
      <c r="CQ15" s="61"/>
      <c r="CR15" s="61"/>
      <c r="CS15" s="75"/>
      <c r="CT15" s="75"/>
      <c r="CU15" s="76"/>
      <c r="CV15" s="75"/>
      <c r="CW15" s="75"/>
      <c r="CX15" s="75"/>
      <c r="CY15" s="75"/>
      <c r="CZ15" s="75"/>
      <c r="DA15" s="77"/>
      <c r="DB15" s="75"/>
      <c r="DC15" s="76"/>
      <c r="DD15" s="75"/>
      <c r="DE15" s="46">
        <f>SUM(DF15:DG15)</f>
        <v>0</v>
      </c>
      <c r="DF15" s="46"/>
      <c r="DG15" s="46"/>
      <c r="DH15" s="62" t="s">
        <v>22</v>
      </c>
      <c r="DI15" s="61"/>
      <c r="DL15" s="61"/>
      <c r="DM15" s="61" t="s">
        <v>10</v>
      </c>
      <c r="DN15" s="61"/>
      <c r="DO15" s="61"/>
      <c r="DP15" s="75"/>
      <c r="DQ15" s="75"/>
      <c r="DR15" s="76"/>
      <c r="DS15" s="75"/>
      <c r="DT15" s="75"/>
      <c r="DU15" s="75"/>
      <c r="DV15" s="75"/>
      <c r="DW15" s="75"/>
      <c r="DX15" s="77"/>
      <c r="DY15" s="75"/>
      <c r="DZ15" s="76"/>
      <c r="EA15" s="75"/>
      <c r="EB15" s="46">
        <f>SUM(EC15:ED15)</f>
        <v>0</v>
      </c>
      <c r="EC15" s="46"/>
      <c r="ED15" s="46"/>
      <c r="EE15" s="62" t="s">
        <v>22</v>
      </c>
      <c r="EF15" s="61"/>
    </row>
    <row r="16" spans="1:136" s="17" customFormat="1" ht="27" customHeight="1" x14ac:dyDescent="0.3">
      <c r="B16" s="17" t="s">
        <v>9</v>
      </c>
      <c r="E16" s="38">
        <v>11845</v>
      </c>
      <c r="F16" s="38">
        <v>5447</v>
      </c>
      <c r="G16" s="39">
        <v>6398</v>
      </c>
      <c r="H16" s="38">
        <v>10646</v>
      </c>
      <c r="I16" s="38">
        <v>5323</v>
      </c>
      <c r="J16" s="38">
        <v>5323</v>
      </c>
      <c r="K16" s="38">
        <v>11706</v>
      </c>
      <c r="L16" s="38">
        <v>5291</v>
      </c>
      <c r="M16" s="38">
        <v>6415</v>
      </c>
      <c r="N16" s="40">
        <v>11590</v>
      </c>
      <c r="O16" s="38">
        <v>5182</v>
      </c>
      <c r="P16" s="39">
        <v>6408</v>
      </c>
      <c r="Q16" s="40">
        <f t="shared" si="8"/>
        <v>17532</v>
      </c>
      <c r="R16" s="38">
        <f t="shared" si="9"/>
        <v>8424</v>
      </c>
      <c r="S16" s="38">
        <f t="shared" si="10"/>
        <v>9108</v>
      </c>
      <c r="T16" s="24" t="s">
        <v>23</v>
      </c>
      <c r="X16" s="61"/>
      <c r="Y16" s="61" t="s">
        <v>9</v>
      </c>
      <c r="Z16" s="61"/>
      <c r="AA16" s="61"/>
      <c r="AB16" s="75"/>
      <c r="AC16" s="75"/>
      <c r="AD16" s="76"/>
      <c r="AE16" s="75"/>
      <c r="AF16" s="75"/>
      <c r="AG16" s="75"/>
      <c r="AH16" s="75"/>
      <c r="AI16" s="75"/>
      <c r="AJ16" s="75"/>
      <c r="AK16" s="77"/>
      <c r="AL16" s="75"/>
      <c r="AM16" s="76"/>
      <c r="AN16" s="45">
        <f>SUM(AO16:AP16)</f>
        <v>11499</v>
      </c>
      <c r="AO16" s="45">
        <v>5132</v>
      </c>
      <c r="AP16" s="45">
        <v>6367</v>
      </c>
      <c r="AQ16" s="78" t="s">
        <v>23</v>
      </c>
      <c r="AR16" s="61"/>
      <c r="AU16" s="61"/>
      <c r="AV16" s="61" t="s">
        <v>9</v>
      </c>
      <c r="AW16" s="61"/>
      <c r="AX16" s="61"/>
      <c r="AY16" s="75"/>
      <c r="AZ16" s="75"/>
      <c r="BA16" s="76"/>
      <c r="BB16" s="75"/>
      <c r="BC16" s="75"/>
      <c r="BD16" s="75"/>
      <c r="BE16" s="75"/>
      <c r="BF16" s="75"/>
      <c r="BG16" s="75"/>
      <c r="BH16" s="77"/>
      <c r="BI16" s="75"/>
      <c r="BJ16" s="76"/>
      <c r="BK16" s="45">
        <f>SUM(BL16:BM16)</f>
        <v>2291</v>
      </c>
      <c r="BL16" s="45">
        <v>1278</v>
      </c>
      <c r="BM16" s="45">
        <v>1013</v>
      </c>
      <c r="BN16" s="78" t="s">
        <v>23</v>
      </c>
      <c r="BO16" s="61"/>
      <c r="BR16" s="61"/>
      <c r="BS16" s="61" t="s">
        <v>9</v>
      </c>
      <c r="BT16" s="61"/>
      <c r="BU16" s="61"/>
      <c r="BV16" s="75"/>
      <c r="BW16" s="75"/>
      <c r="BX16" s="76"/>
      <c r="BY16" s="75"/>
      <c r="BZ16" s="75"/>
      <c r="CA16" s="75"/>
      <c r="CB16" s="75"/>
      <c r="CC16" s="75"/>
      <c r="CD16" s="75"/>
      <c r="CE16" s="77"/>
      <c r="CF16" s="75"/>
      <c r="CG16" s="76"/>
      <c r="CH16" s="45">
        <f>SUM(CI16:CJ16)</f>
        <v>3742</v>
      </c>
      <c r="CI16" s="45">
        <v>2014</v>
      </c>
      <c r="CJ16" s="45">
        <v>1728</v>
      </c>
      <c r="CK16" s="78" t="s">
        <v>23</v>
      </c>
      <c r="CL16" s="61"/>
      <c r="CO16" s="61"/>
      <c r="CP16" s="61" t="s">
        <v>9</v>
      </c>
      <c r="CQ16" s="61"/>
      <c r="CR16" s="61"/>
      <c r="CS16" s="75"/>
      <c r="CT16" s="75"/>
      <c r="CU16" s="76"/>
      <c r="CV16" s="75"/>
      <c r="CW16" s="75"/>
      <c r="CX16" s="75"/>
      <c r="CY16" s="75"/>
      <c r="CZ16" s="75"/>
      <c r="DA16" s="75"/>
      <c r="DB16" s="77"/>
      <c r="DC16" s="75"/>
      <c r="DD16" s="76"/>
      <c r="DE16" s="45">
        <f>SUM(DF16:DG16)</f>
        <v>0</v>
      </c>
      <c r="DF16" s="45"/>
      <c r="DG16" s="45"/>
      <c r="DH16" s="78" t="s">
        <v>23</v>
      </c>
      <c r="DI16" s="61"/>
      <c r="DL16" s="61"/>
      <c r="DM16" s="61" t="s">
        <v>9</v>
      </c>
      <c r="DN16" s="61"/>
      <c r="DO16" s="61"/>
      <c r="DP16" s="75"/>
      <c r="DQ16" s="75"/>
      <c r="DR16" s="76"/>
      <c r="DS16" s="75"/>
      <c r="DT16" s="75"/>
      <c r="DU16" s="75"/>
      <c r="DV16" s="75"/>
      <c r="DW16" s="75"/>
      <c r="DX16" s="75"/>
      <c r="DY16" s="77"/>
      <c r="DZ16" s="75"/>
      <c r="EA16" s="76"/>
      <c r="EB16" s="45">
        <f>SUM(EC16:ED16)</f>
        <v>0</v>
      </c>
      <c r="EC16" s="45"/>
      <c r="ED16" s="45"/>
      <c r="EE16" s="78" t="s">
        <v>23</v>
      </c>
      <c r="EF16" s="61"/>
    </row>
    <row r="17" spans="1:136" s="17" customFormat="1" ht="27" customHeight="1" x14ac:dyDescent="0.3">
      <c r="B17" s="17" t="s">
        <v>8</v>
      </c>
      <c r="E17" s="83" t="s">
        <v>35</v>
      </c>
      <c r="F17" s="83" t="s">
        <v>35</v>
      </c>
      <c r="G17" s="83" t="s">
        <v>35</v>
      </c>
      <c r="H17" s="83" t="s">
        <v>35</v>
      </c>
      <c r="I17" s="83" t="s">
        <v>35</v>
      </c>
      <c r="J17" s="83" t="s">
        <v>35</v>
      </c>
      <c r="K17" s="83" t="s">
        <v>35</v>
      </c>
      <c r="L17" s="83" t="s">
        <v>35</v>
      </c>
      <c r="M17" s="83" t="s">
        <v>35</v>
      </c>
      <c r="N17" s="83" t="s">
        <v>35</v>
      </c>
      <c r="O17" s="83" t="s">
        <v>35</v>
      </c>
      <c r="P17" s="83" t="s">
        <v>35</v>
      </c>
      <c r="Q17" s="40">
        <f t="shared" si="8"/>
        <v>32764</v>
      </c>
      <c r="R17" s="84">
        <f t="shared" si="9"/>
        <v>16802</v>
      </c>
      <c r="S17" s="84">
        <f t="shared" si="10"/>
        <v>15962</v>
      </c>
      <c r="T17" s="24" t="s">
        <v>24</v>
      </c>
      <c r="X17" s="61"/>
      <c r="Y17" s="61" t="s">
        <v>8</v>
      </c>
      <c r="Z17" s="61"/>
      <c r="AA17" s="6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45">
        <f t="shared" ref="AN17:AN18" si="11">SUM(AO17:AP17)</f>
        <v>0</v>
      </c>
      <c r="AO17" s="44" t="s">
        <v>35</v>
      </c>
      <c r="AP17" s="44" t="s">
        <v>35</v>
      </c>
      <c r="AQ17" s="78" t="s">
        <v>24</v>
      </c>
      <c r="AR17" s="61"/>
      <c r="AU17" s="61"/>
      <c r="AV17" s="61" t="s">
        <v>8</v>
      </c>
      <c r="AW17" s="61"/>
      <c r="AX17" s="6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45">
        <f t="shared" ref="BK17:BK18" si="12">SUM(BL17:BM17)</f>
        <v>14931</v>
      </c>
      <c r="BL17" s="44">
        <v>7753</v>
      </c>
      <c r="BM17" s="44">
        <v>7178</v>
      </c>
      <c r="BN17" s="78" t="s">
        <v>24</v>
      </c>
      <c r="BO17" s="61"/>
      <c r="BR17" s="61"/>
      <c r="BS17" s="61" t="s">
        <v>8</v>
      </c>
      <c r="BT17" s="61"/>
      <c r="BU17" s="6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45">
        <f t="shared" ref="CH17:CH18" si="13">SUM(CI17:CJ17)</f>
        <v>17833</v>
      </c>
      <c r="CI17" s="44">
        <v>9049</v>
      </c>
      <c r="CJ17" s="44">
        <v>8784</v>
      </c>
      <c r="CK17" s="78" t="s">
        <v>24</v>
      </c>
      <c r="CL17" s="61"/>
      <c r="CO17" s="61"/>
      <c r="CP17" s="61" t="s">
        <v>8</v>
      </c>
      <c r="CQ17" s="61"/>
      <c r="CR17" s="6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45">
        <f t="shared" ref="DE17:DE18" si="14">SUM(DF17:DG17)</f>
        <v>0</v>
      </c>
      <c r="DF17" s="44"/>
      <c r="DG17" s="44"/>
      <c r="DH17" s="78" t="s">
        <v>24</v>
      </c>
      <c r="DI17" s="61"/>
      <c r="DL17" s="61"/>
      <c r="DM17" s="61" t="s">
        <v>8</v>
      </c>
      <c r="DN17" s="61"/>
      <c r="DO17" s="6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45">
        <f t="shared" ref="EB17:EB18" si="15">SUM(EC17:ED17)</f>
        <v>0</v>
      </c>
      <c r="EC17" s="44"/>
      <c r="ED17" s="44"/>
      <c r="EE17" s="78" t="s">
        <v>24</v>
      </c>
      <c r="EF17" s="61"/>
    </row>
    <row r="18" spans="1:136" s="17" customFormat="1" ht="27" customHeight="1" x14ac:dyDescent="0.3">
      <c r="B18" s="17" t="s">
        <v>16</v>
      </c>
      <c r="E18" s="83" t="s">
        <v>35</v>
      </c>
      <c r="F18" s="83" t="s">
        <v>35</v>
      </c>
      <c r="G18" s="83" t="s">
        <v>35</v>
      </c>
      <c r="H18" s="83" t="s">
        <v>35</v>
      </c>
      <c r="I18" s="83" t="s">
        <v>35</v>
      </c>
      <c r="J18" s="83" t="s">
        <v>35</v>
      </c>
      <c r="K18" s="83" t="s">
        <v>35</v>
      </c>
      <c r="L18" s="83" t="s">
        <v>35</v>
      </c>
      <c r="M18" s="83" t="s">
        <v>35</v>
      </c>
      <c r="N18" s="83" t="s">
        <v>35</v>
      </c>
      <c r="O18" s="83" t="s">
        <v>35</v>
      </c>
      <c r="P18" s="83" t="s">
        <v>35</v>
      </c>
      <c r="Q18" s="40">
        <f t="shared" si="8"/>
        <v>9970</v>
      </c>
      <c r="R18" s="83">
        <f t="shared" si="9"/>
        <v>5071</v>
      </c>
      <c r="S18" s="83">
        <f t="shared" si="10"/>
        <v>4899</v>
      </c>
      <c r="T18" s="25" t="s">
        <v>25</v>
      </c>
      <c r="X18" s="61"/>
      <c r="Y18" s="61" t="s">
        <v>16</v>
      </c>
      <c r="Z18" s="61"/>
      <c r="AA18" s="6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45">
        <f t="shared" si="11"/>
        <v>0</v>
      </c>
      <c r="AO18" s="42" t="s">
        <v>35</v>
      </c>
      <c r="AP18" s="42" t="s">
        <v>35</v>
      </c>
      <c r="AQ18" s="79" t="s">
        <v>25</v>
      </c>
      <c r="AR18" s="61"/>
      <c r="AU18" s="61"/>
      <c r="AV18" s="61" t="s">
        <v>16</v>
      </c>
      <c r="AW18" s="61"/>
      <c r="AX18" s="6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45">
        <f t="shared" si="12"/>
        <v>3746</v>
      </c>
      <c r="BL18" s="42">
        <v>1909</v>
      </c>
      <c r="BM18" s="42">
        <v>1837</v>
      </c>
      <c r="BN18" s="79" t="s">
        <v>25</v>
      </c>
      <c r="BO18" s="61"/>
      <c r="BR18" s="61"/>
      <c r="BS18" s="61" t="s">
        <v>16</v>
      </c>
      <c r="BT18" s="61"/>
      <c r="BU18" s="6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45">
        <f t="shared" si="13"/>
        <v>6224</v>
      </c>
      <c r="CI18" s="42">
        <v>3162</v>
      </c>
      <c r="CJ18" s="42">
        <v>3062</v>
      </c>
      <c r="CK18" s="79" t="s">
        <v>25</v>
      </c>
      <c r="CL18" s="61"/>
      <c r="CO18" s="61"/>
      <c r="CP18" s="61" t="s">
        <v>16</v>
      </c>
      <c r="CQ18" s="61"/>
      <c r="CR18" s="6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45">
        <f t="shared" si="14"/>
        <v>0</v>
      </c>
      <c r="DF18" s="42"/>
      <c r="DG18" s="42"/>
      <c r="DH18" s="79" t="s">
        <v>25</v>
      </c>
      <c r="DI18" s="61"/>
      <c r="DL18" s="61"/>
      <c r="DM18" s="61" t="s">
        <v>16</v>
      </c>
      <c r="DN18" s="61"/>
      <c r="DO18" s="6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45">
        <f t="shared" si="15"/>
        <v>0</v>
      </c>
      <c r="EC18" s="42"/>
      <c r="ED18" s="42"/>
      <c r="EE18" s="79" t="s">
        <v>25</v>
      </c>
      <c r="EF18" s="61"/>
    </row>
    <row r="19" spans="1:136" ht="6" customHeight="1" x14ac:dyDescent="0.3">
      <c r="E19" s="27"/>
      <c r="F19" s="27"/>
      <c r="G19" s="26"/>
      <c r="I19" s="27"/>
      <c r="J19" s="26"/>
      <c r="L19" s="27"/>
      <c r="M19" s="26"/>
      <c r="O19" s="27"/>
      <c r="P19" s="26"/>
      <c r="Q19" s="27"/>
      <c r="R19" s="27"/>
      <c r="S19" s="27"/>
      <c r="T19" s="10"/>
      <c r="X19" s="53"/>
      <c r="Y19" s="53"/>
      <c r="Z19" s="53"/>
      <c r="AA19" s="53"/>
      <c r="AB19" s="80"/>
      <c r="AC19" s="80"/>
      <c r="AD19" s="81"/>
      <c r="AE19" s="53"/>
      <c r="AF19" s="80"/>
      <c r="AG19" s="81"/>
      <c r="AH19" s="53"/>
      <c r="AI19" s="80"/>
      <c r="AJ19" s="81"/>
      <c r="AK19" s="53"/>
      <c r="AL19" s="80"/>
      <c r="AM19" s="81"/>
      <c r="AN19" s="80"/>
      <c r="AO19" s="80"/>
      <c r="AP19" s="80"/>
      <c r="AQ19" s="82"/>
      <c r="AR19" s="53"/>
      <c r="AU19" s="53"/>
      <c r="AV19" s="53"/>
      <c r="AW19" s="53"/>
      <c r="AX19" s="53"/>
      <c r="AY19" s="80"/>
      <c r="AZ19" s="80"/>
      <c r="BA19" s="81"/>
      <c r="BB19" s="53"/>
      <c r="BC19" s="80"/>
      <c r="BD19" s="81"/>
      <c r="BE19" s="53"/>
      <c r="BF19" s="80"/>
      <c r="BG19" s="81"/>
      <c r="BH19" s="53"/>
      <c r="BI19" s="80"/>
      <c r="BJ19" s="81"/>
      <c r="BK19" s="80"/>
      <c r="BL19" s="80"/>
      <c r="BM19" s="80"/>
      <c r="BN19" s="82"/>
      <c r="BO19" s="53"/>
      <c r="BR19" s="53"/>
      <c r="BS19" s="53"/>
      <c r="BT19" s="53"/>
      <c r="BU19" s="53"/>
      <c r="BV19" s="80"/>
      <c r="BW19" s="80"/>
      <c r="BX19" s="81"/>
      <c r="BY19" s="53"/>
      <c r="BZ19" s="80"/>
      <c r="CA19" s="81"/>
      <c r="CB19" s="53"/>
      <c r="CC19" s="80"/>
      <c r="CD19" s="81"/>
      <c r="CE19" s="53"/>
      <c r="CF19" s="80"/>
      <c r="CG19" s="81"/>
      <c r="CH19" s="80"/>
      <c r="CI19" s="80"/>
      <c r="CJ19" s="80"/>
      <c r="CK19" s="82"/>
      <c r="CL19" s="53"/>
      <c r="CO19" s="53"/>
      <c r="CP19" s="53"/>
      <c r="CQ19" s="53"/>
      <c r="CR19" s="53"/>
      <c r="CS19" s="80"/>
      <c r="CT19" s="80"/>
      <c r="CU19" s="81"/>
      <c r="CV19" s="53"/>
      <c r="CW19" s="80"/>
      <c r="CX19" s="81"/>
      <c r="CY19" s="53"/>
      <c r="CZ19" s="80"/>
      <c r="DA19" s="81"/>
      <c r="DB19" s="53"/>
      <c r="DC19" s="80"/>
      <c r="DD19" s="81"/>
      <c r="DE19" s="80"/>
      <c r="DF19" s="80"/>
      <c r="DG19" s="80"/>
      <c r="DH19" s="82"/>
      <c r="DI19" s="53"/>
      <c r="DL19" s="53"/>
      <c r="DM19" s="53"/>
      <c r="DN19" s="53"/>
      <c r="DO19" s="53"/>
      <c r="DP19" s="80"/>
      <c r="DQ19" s="80"/>
      <c r="DR19" s="81"/>
      <c r="DS19" s="53"/>
      <c r="DT19" s="80"/>
      <c r="DU19" s="81"/>
      <c r="DV19" s="53"/>
      <c r="DW19" s="80"/>
      <c r="DX19" s="81"/>
      <c r="DY19" s="53"/>
      <c r="DZ19" s="80"/>
      <c r="EA19" s="81"/>
      <c r="EB19" s="80"/>
      <c r="EC19" s="80"/>
      <c r="ED19" s="80"/>
      <c r="EE19" s="82"/>
      <c r="EF19" s="53"/>
    </row>
    <row r="20" spans="1:136" ht="6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136" s="17" customFormat="1" ht="21" customHeight="1" x14ac:dyDescent="0.3">
      <c r="A21" s="28"/>
      <c r="B21" s="29"/>
      <c r="C21" s="30" t="s">
        <v>36</v>
      </c>
      <c r="D21" s="28"/>
      <c r="E21" s="28"/>
      <c r="F21" s="28"/>
      <c r="G21" s="28"/>
      <c r="J21" s="28"/>
      <c r="K21" s="31" t="s">
        <v>37</v>
      </c>
      <c r="L21" s="28"/>
      <c r="M21" s="28"/>
      <c r="N21" s="28"/>
      <c r="T21" s="25"/>
    </row>
    <row r="22" spans="1:136" s="17" customFormat="1" ht="21" customHeight="1" x14ac:dyDescent="0.3">
      <c r="A22" s="28"/>
      <c r="B22" s="32"/>
      <c r="C22" s="33" t="s">
        <v>40</v>
      </c>
      <c r="D22" s="28"/>
      <c r="E22" s="28"/>
      <c r="F22" s="28"/>
      <c r="G22" s="28"/>
      <c r="H22" s="6"/>
      <c r="I22" s="28"/>
      <c r="J22" s="28"/>
      <c r="K22" s="34" t="s">
        <v>41</v>
      </c>
      <c r="M22" s="28"/>
      <c r="N22" s="28"/>
      <c r="T22" s="25"/>
    </row>
  </sheetData>
  <mergeCells count="66">
    <mergeCell ref="DL14:DO14"/>
    <mergeCell ref="EE4:EE6"/>
    <mergeCell ref="DL5:DO5"/>
    <mergeCell ref="DP7:ED7"/>
    <mergeCell ref="DL8:DO8"/>
    <mergeCell ref="DP13:ED13"/>
    <mergeCell ref="DP4:DR4"/>
    <mergeCell ref="DS4:DU4"/>
    <mergeCell ref="DV4:DX4"/>
    <mergeCell ref="DY4:EA4"/>
    <mergeCell ref="EB4:ED4"/>
    <mergeCell ref="DE4:DG4"/>
    <mergeCell ref="DH4:DH6"/>
    <mergeCell ref="CO5:CR5"/>
    <mergeCell ref="CS7:DG7"/>
    <mergeCell ref="CO8:CR8"/>
    <mergeCell ref="BR14:BU14"/>
    <mergeCell ref="CS4:CU4"/>
    <mergeCell ref="CV4:CX4"/>
    <mergeCell ref="CY4:DA4"/>
    <mergeCell ref="DB4:DD4"/>
    <mergeCell ref="CS13:DG13"/>
    <mergeCell ref="CO14:CR14"/>
    <mergeCell ref="CK4:CK6"/>
    <mergeCell ref="BR5:BU5"/>
    <mergeCell ref="BV7:CJ7"/>
    <mergeCell ref="BR8:BU8"/>
    <mergeCell ref="BV13:CJ13"/>
    <mergeCell ref="BV4:BX4"/>
    <mergeCell ref="BY4:CA4"/>
    <mergeCell ref="CB4:CD4"/>
    <mergeCell ref="CE4:CG4"/>
    <mergeCell ref="CH4:CJ4"/>
    <mergeCell ref="BK4:BM4"/>
    <mergeCell ref="BN4:BN6"/>
    <mergeCell ref="AU5:AX5"/>
    <mergeCell ref="AY7:BM7"/>
    <mergeCell ref="BH4:BJ4"/>
    <mergeCell ref="AU8:AX8"/>
    <mergeCell ref="X14:AA14"/>
    <mergeCell ref="AY4:BA4"/>
    <mergeCell ref="BB4:BD4"/>
    <mergeCell ref="BE4:BG4"/>
    <mergeCell ref="AY13:BM13"/>
    <mergeCell ref="AU14:AX14"/>
    <mergeCell ref="AQ4:AQ6"/>
    <mergeCell ref="X5:AA5"/>
    <mergeCell ref="AB7:AP7"/>
    <mergeCell ref="X8:AA8"/>
    <mergeCell ref="AB13:AP13"/>
    <mergeCell ref="AB4:AD4"/>
    <mergeCell ref="AE4:AG4"/>
    <mergeCell ref="AH4:AJ4"/>
    <mergeCell ref="AK4:AM4"/>
    <mergeCell ref="AN4:AP4"/>
    <mergeCell ref="T4:T6"/>
    <mergeCell ref="A5:D5"/>
    <mergeCell ref="A8:D8"/>
    <mergeCell ref="A14:D14"/>
    <mergeCell ref="Q4:S4"/>
    <mergeCell ref="E7:S7"/>
    <mergeCell ref="E13:S13"/>
    <mergeCell ref="E4:G4"/>
    <mergeCell ref="H4:J4"/>
    <mergeCell ref="K4:M4"/>
    <mergeCell ref="N4:P4"/>
  </mergeCells>
  <pageMargins left="0.6692913385826772" right="0.59055118110236227" top="0.6692913385826772" bottom="0.59055118110236227" header="0.39370078740157483" footer="0.39370078740157483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V.11_x86</cp:lastModifiedBy>
  <cp:lastPrinted>2017-09-21T11:13:27Z</cp:lastPrinted>
  <dcterms:created xsi:type="dcterms:W3CDTF">2004-08-16T17:13:42Z</dcterms:created>
  <dcterms:modified xsi:type="dcterms:W3CDTF">2017-10-03T07:41:23Z</dcterms:modified>
</cp:coreProperties>
</file>