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85" windowWidth="11715" windowHeight="5385"/>
  </bookViews>
  <sheets>
    <sheet name="T-7.4" sheetId="24" r:id="rId1"/>
  </sheets>
  <definedNames>
    <definedName name="_xlnm.Print_Area" localSheetId="0">'T-7.4'!$A$1:$V$23</definedName>
  </definedNames>
  <calcPr calcId="145621"/>
</workbook>
</file>

<file path=xl/calcChain.xml><?xml version="1.0" encoding="utf-8"?>
<calcChain xmlns="http://schemas.openxmlformats.org/spreadsheetml/2006/main">
  <c r="Q18" i="24" l="1"/>
  <c r="N18" i="24"/>
  <c r="K18" i="24"/>
  <c r="H18" i="24"/>
  <c r="E18" i="24"/>
  <c r="Q17" i="24"/>
  <c r="N17" i="24"/>
  <c r="K17" i="24"/>
  <c r="H17" i="24"/>
  <c r="E17" i="24"/>
  <c r="Q16" i="24"/>
  <c r="N16" i="24"/>
  <c r="K16" i="24"/>
  <c r="H16" i="24"/>
  <c r="E16" i="24"/>
  <c r="Q15" i="24"/>
  <c r="N15" i="24"/>
  <c r="K15" i="24"/>
  <c r="H15" i="24"/>
  <c r="E15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Q11" i="24"/>
  <c r="N11" i="24"/>
  <c r="K11" i="24"/>
  <c r="H11" i="24"/>
  <c r="E11" i="24"/>
  <c r="Q10" i="24"/>
  <c r="N10" i="24"/>
  <c r="K10" i="24"/>
  <c r="H10" i="24"/>
  <c r="E10" i="24"/>
  <c r="Q9" i="24"/>
  <c r="N9" i="24"/>
  <c r="N8" i="24" s="1"/>
  <c r="K9" i="24"/>
  <c r="H9" i="24"/>
  <c r="H8" i="24" s="1"/>
  <c r="E9" i="24"/>
  <c r="S8" i="24"/>
  <c r="R8" i="24"/>
  <c r="Q8" i="24"/>
  <c r="P8" i="24"/>
  <c r="O8" i="24"/>
  <c r="M8" i="24"/>
  <c r="L8" i="24"/>
  <c r="K8" i="24"/>
  <c r="J8" i="24"/>
  <c r="I8" i="24"/>
  <c r="G8" i="24"/>
  <c r="F8" i="24"/>
  <c r="E8" i="24"/>
</calcChain>
</file>

<file path=xl/sharedStrings.xml><?xml version="1.0" encoding="utf-8"?>
<sst xmlns="http://schemas.openxmlformats.org/spreadsheetml/2006/main" count="70" uniqueCount="42">
  <si>
    <t>Total</t>
  </si>
  <si>
    <t>รวม</t>
  </si>
  <si>
    <t>ชาย</t>
  </si>
  <si>
    <t>หญิง</t>
  </si>
  <si>
    <t>Male</t>
  </si>
  <si>
    <t>Female</t>
  </si>
  <si>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</si>
  <si>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</si>
  <si>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</si>
  <si>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</si>
  <si>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</si>
  <si>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</si>
  <si>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</si>
  <si>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</si>
  <si>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</si>
  <si>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</si>
  <si>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</si>
  <si>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</si>
  <si>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</si>
  <si>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</si>
  <si>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</si>
  <si>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</si>
  <si>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</si>
  <si>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</si>
  <si>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</si>
  <si>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</si>
  <si>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Table</t>
  </si>
  <si>
    <t>นักเรียน  Student</t>
  </si>
  <si>
    <t>ครู  Teacher</t>
  </si>
  <si>
    <t xml:space="preserve">  Dip.in Ed. or equivalent</t>
  </si>
  <si>
    <t>2559 (2016)</t>
  </si>
  <si>
    <t>2558 (2015)</t>
  </si>
  <si>
    <t>2557 (2014)</t>
  </si>
  <si>
    <t>2556 (2013)</t>
  </si>
  <si>
    <t>2555 (2012)</t>
  </si>
  <si>
    <t>ครู จำแนกตามเพศและวุฒิการศึกษา และนักเรียน จำแนกตามเพศและระดับการศึกษา พ.ศ. 2555 - 2559</t>
  </si>
  <si>
    <t>Teacher by Sex and Qualification and Student by Sex and Level of Education: 2012 - 2016</t>
  </si>
  <si>
    <t xml:space="preserve">     ที่มา:   สำนักงานเขตพื้นที่การศึกษาประถมศึกษา นราธิวาส เขต 1, 2 และ 3</t>
  </si>
  <si>
    <t xml:space="preserve">              สำนักงานเขตพื้นที่การศึกษามัธยมศึกษาเขต 15 (จังหวัดนราธิวาส)</t>
  </si>
  <si>
    <t xml:space="preserve"> Source:    Narathiwat  Primary Educational Service Area Office,Area 1, 2 and 3</t>
  </si>
  <si>
    <t xml:space="preserve">                Narathiwat  Secondary Educational Service Area Office,Area 15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</si>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</sst>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2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/>
    <xf numFmtId="0" fontId="7" fillId="0" borderId="10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8" fillId="0" borderId="9" xfId="0" applyFont="1" applyBorder="1" applyAlignment="1"/>
    <xf numFmtId="0" fontId="6" fillId="0" borderId="3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10" xfId="0" applyFont="1" applyBorder="1"/>
    <xf numFmtId="0" fontId="7" fillId="0" borderId="0" xfId="0" applyFont="1" applyBorder="1" applyAlignment="1">
      <alignment horizontal="left"/>
    </xf>
    <xf numFmtId="187" fontId="7" fillId="0" borderId="3" xfId="3" applyNumberFormat="1" applyFont="1" applyBorder="1" applyAlignment="1">
      <alignment horizontal="right"/>
    </xf>
    <xf numFmtId="187" fontId="7" fillId="0" borderId="2" xfId="3" applyNumberFormat="1" applyFont="1" applyBorder="1" applyAlignment="1">
      <alignment horizontal="right"/>
    </xf>
    <xf numFmtId="0" fontId="6" fillId="0" borderId="7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867650" y="5981700"/>
          <a:ext cx="1571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20</xdr:col>
      <xdr:colOff>85725</xdr:colOff>
      <xdr:row>0</xdr:row>
      <xdr:rowOff>0</xdr:rowOff>
    </xdr:from>
    <xdr:to>
      <xdr:col>22</xdr:col>
      <xdr:colOff>114300</xdr:colOff>
      <xdr:row>22</xdr:row>
      <xdr:rowOff>190500</xdr:rowOff>
    </xdr:to>
    <xdr:grpSp>
      <xdr:nvGrpSpPr>
        <xdr:cNvPr id="1348" name="Group 253"/>
        <xdr:cNvGrpSpPr>
          <a:grpSpLocks/>
        </xdr:cNvGrpSpPr>
      </xdr:nvGrpSpPr>
      <xdr:grpSpPr bwMode="auto">
        <a:xfrm>
          <a:off x="9696450" y="0"/>
          <a:ext cx="542925" cy="6477000"/>
          <a:chOff x="1000" y="0"/>
          <a:chExt cx="57" cy="689"/>
        </a:xfrm>
      </xdr:grpSpPr>
      <xdr:sp macro="" textlink="">
        <xdr:nvSpPr>
          <xdr:cNvPr id="3268" name="Text Box 6"/>
          <xdr:cNvSpPr txBox="1">
            <a:spLocks noChangeArrowheads="1"/>
          </xdr:cNvSpPr>
        </xdr:nvSpPr>
        <xdr:spPr bwMode="auto">
          <a:xfrm>
            <a:off x="1025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3269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53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22"/>
  <sheetViews>
    <sheetView showGridLines="0" tabSelected="1" workbookViewId="0">
      <selection activeCell="H16" sqref="H16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8.140625" style="5" customWidth="1"/>
    <col min="5" max="5" width="7.42578125" style="5" bestFit="1" customWidth="1"/>
    <col min="6" max="7" width="7" style="5" customWidth="1"/>
    <col min="8" max="8" width="7.42578125" style="5" bestFit="1" customWidth="1"/>
    <col min="9" max="10" width="7" style="5" customWidth="1"/>
    <col min="11" max="11" width="7.140625" style="5" customWidth="1"/>
    <col min="12" max="13" width="7" style="5" customWidth="1"/>
    <col min="14" max="14" width="7.42578125" style="5" bestFit="1" customWidth="1"/>
    <col min="15" max="16" width="7" style="5" customWidth="1"/>
    <col min="17" max="17" width="7.42578125" style="5" bestFit="1" customWidth="1"/>
    <col min="18" max="19" width="7" style="5" customWidth="1"/>
    <col min="20" max="20" width="18.28515625" style="4" customWidth="1"/>
    <col min="21" max="21" width="2.28515625" style="5" customWidth="1"/>
    <col min="22" max="22" width="5.42578125" style="5" customWidth="1"/>
    <col min="23" max="16384" width="9.140625" style="5"/>
  </cols>
  <sheetData>
    <row r="1" spans="1:21" s="1" customFormat="1" x14ac:dyDescent="0.3">
      <c r="B1" s="1" t="s">
        <v>6</v>
      </c>
      <c r="C1" s="2">
        <v>7.4</v>
      </c>
      <c r="D1" s="1" t="s">
        <v>35</v>
      </c>
      <c r="T1" s="7"/>
    </row>
    <row r="2" spans="1:21" s="3" customFormat="1" x14ac:dyDescent="0.3">
      <c r="B2" s="1" t="s">
        <v>26</v>
      </c>
      <c r="C2" s="2">
        <v>7.4</v>
      </c>
      <c r="D2" s="1" t="s">
        <v>36</v>
      </c>
      <c r="E2" s="1"/>
      <c r="T2" s="8"/>
    </row>
    <row r="3" spans="1:21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21" s="6" customFormat="1" ht="21" customHeight="1" x14ac:dyDescent="0.25">
      <c r="A4" s="14"/>
      <c r="B4" s="14"/>
      <c r="C4" s="14"/>
      <c r="D4" s="14"/>
      <c r="E4" s="36" t="s">
        <v>34</v>
      </c>
      <c r="F4" s="37"/>
      <c r="G4" s="37"/>
      <c r="H4" s="36" t="s">
        <v>33</v>
      </c>
      <c r="I4" s="37"/>
      <c r="J4" s="37"/>
      <c r="K4" s="36" t="s">
        <v>32</v>
      </c>
      <c r="L4" s="37"/>
      <c r="M4" s="37"/>
      <c r="N4" s="36" t="s">
        <v>31</v>
      </c>
      <c r="O4" s="37"/>
      <c r="P4" s="37"/>
      <c r="Q4" s="36" t="s">
        <v>30</v>
      </c>
      <c r="R4" s="37"/>
      <c r="S4" s="37"/>
      <c r="T4" s="31" t="s">
        <v>21</v>
      </c>
      <c r="U4" s="14"/>
    </row>
    <row r="5" spans="1:21" s="6" customFormat="1" ht="21" customHeight="1" x14ac:dyDescent="0.25">
      <c r="A5" s="34" t="s">
        <v>7</v>
      </c>
      <c r="B5" s="34"/>
      <c r="C5" s="34"/>
      <c r="D5" s="35"/>
      <c r="E5" s="15" t="s">
        <v>1</v>
      </c>
      <c r="F5" s="15" t="s">
        <v>2</v>
      </c>
      <c r="G5" s="16" t="s">
        <v>3</v>
      </c>
      <c r="H5" s="15" t="s">
        <v>1</v>
      </c>
      <c r="I5" s="15" t="s">
        <v>2</v>
      </c>
      <c r="J5" s="16" t="s">
        <v>3</v>
      </c>
      <c r="K5" s="15" t="s">
        <v>1</v>
      </c>
      <c r="L5" s="15" t="s">
        <v>2</v>
      </c>
      <c r="M5" s="16" t="s">
        <v>3</v>
      </c>
      <c r="N5" s="15" t="s">
        <v>1</v>
      </c>
      <c r="O5" s="15" t="s">
        <v>2</v>
      </c>
      <c r="P5" s="16" t="s">
        <v>3</v>
      </c>
      <c r="Q5" s="15" t="s">
        <v>1</v>
      </c>
      <c r="R5" s="15" t="s">
        <v>2</v>
      </c>
      <c r="S5" s="16" t="s">
        <v>3</v>
      </c>
      <c r="T5" s="32"/>
    </row>
    <row r="6" spans="1:21" s="6" customFormat="1" ht="21" customHeight="1" x14ac:dyDescent="0.25">
      <c r="A6" s="17"/>
      <c r="B6" s="17"/>
      <c r="C6" s="17"/>
      <c r="D6" s="17"/>
      <c r="E6" s="18" t="s">
        <v>0</v>
      </c>
      <c r="F6" s="18" t="s">
        <v>4</v>
      </c>
      <c r="G6" s="19" t="s">
        <v>5</v>
      </c>
      <c r="H6" s="18" t="s">
        <v>0</v>
      </c>
      <c r="I6" s="18" t="s">
        <v>4</v>
      </c>
      <c r="J6" s="19" t="s">
        <v>5</v>
      </c>
      <c r="K6" s="18" t="s">
        <v>0</v>
      </c>
      <c r="L6" s="18" t="s">
        <v>4</v>
      </c>
      <c r="M6" s="19" t="s">
        <v>5</v>
      </c>
      <c r="N6" s="18" t="s">
        <v>0</v>
      </c>
      <c r="O6" s="18" t="s">
        <v>4</v>
      </c>
      <c r="P6" s="19" t="s">
        <v>5</v>
      </c>
      <c r="Q6" s="18" t="s">
        <v>0</v>
      </c>
      <c r="R6" s="18" t="s">
        <v>4</v>
      </c>
      <c r="S6" s="19" t="s">
        <v>5</v>
      </c>
      <c r="T6" s="33"/>
      <c r="U6" s="17"/>
    </row>
    <row r="7" spans="1:21" s="10" customFormat="1" ht="30.75" customHeight="1" x14ac:dyDescent="0.3">
      <c r="E7" s="40" t="s">
        <v>28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2"/>
      <c r="T7" s="20"/>
    </row>
    <row r="8" spans="1:21" s="10" customFormat="1" ht="28.5" customHeight="1" x14ac:dyDescent="0.3">
      <c r="A8" s="38" t="s">
        <v>11</v>
      </c>
      <c r="B8" s="38"/>
      <c r="C8" s="38"/>
      <c r="D8" s="39"/>
      <c r="E8" s="28">
        <f>SUM(E9:E12)</f>
        <v>9504</v>
      </c>
      <c r="F8" s="28">
        <f t="shared" ref="F8:S8" si="0">SUM(F9:F12)</f>
        <v>3223</v>
      </c>
      <c r="G8" s="28">
        <f t="shared" si="0"/>
        <v>6281</v>
      </c>
      <c r="H8" s="28">
        <f t="shared" si="0"/>
        <v>6357</v>
      </c>
      <c r="I8" s="28">
        <f t="shared" si="0"/>
        <v>2298</v>
      </c>
      <c r="J8" s="28">
        <f t="shared" si="0"/>
        <v>4059</v>
      </c>
      <c r="K8" s="28">
        <f t="shared" si="0"/>
        <v>8998</v>
      </c>
      <c r="L8" s="28">
        <f t="shared" si="0"/>
        <v>2426</v>
      </c>
      <c r="M8" s="28">
        <f t="shared" si="0"/>
        <v>6572</v>
      </c>
      <c r="N8" s="28">
        <f t="shared" si="0"/>
        <v>9196</v>
      </c>
      <c r="O8" s="28">
        <f t="shared" si="0"/>
        <v>2888</v>
      </c>
      <c r="P8" s="28">
        <f t="shared" si="0"/>
        <v>6308</v>
      </c>
      <c r="Q8" s="28">
        <f t="shared" si="0"/>
        <v>9729</v>
      </c>
      <c r="R8" s="28">
        <f t="shared" si="0"/>
        <v>2877</v>
      </c>
      <c r="S8" s="28">
        <f t="shared" si="0"/>
        <v>6852</v>
      </c>
      <c r="T8" s="21" t="s">
        <v>17</v>
      </c>
    </row>
    <row r="9" spans="1:21" s="10" customFormat="1" ht="27" customHeight="1" x14ac:dyDescent="0.3">
      <c r="A9" s="12"/>
      <c r="B9" s="12" t="s">
        <v>12</v>
      </c>
      <c r="C9" s="12"/>
      <c r="D9" s="12"/>
      <c r="E9" s="28">
        <f>SUM(F9:G9)</f>
        <v>796</v>
      </c>
      <c r="F9" s="28">
        <v>327</v>
      </c>
      <c r="G9" s="28">
        <v>469</v>
      </c>
      <c r="H9" s="28">
        <f>SUM(I9:J9)</f>
        <v>589</v>
      </c>
      <c r="I9" s="28">
        <v>249</v>
      </c>
      <c r="J9" s="28">
        <v>340</v>
      </c>
      <c r="K9" s="28">
        <f>SUM(L9:M9)</f>
        <v>964</v>
      </c>
      <c r="L9" s="28">
        <v>396</v>
      </c>
      <c r="M9" s="28">
        <v>568</v>
      </c>
      <c r="N9" s="28">
        <f>SUM(O9:P9)</f>
        <v>932</v>
      </c>
      <c r="O9" s="28">
        <v>403</v>
      </c>
      <c r="P9" s="28">
        <v>529</v>
      </c>
      <c r="Q9" s="28">
        <f>SUM(R9:S9)</f>
        <v>1019</v>
      </c>
      <c r="R9" s="28">
        <v>454</v>
      </c>
      <c r="S9" s="28">
        <v>565</v>
      </c>
      <c r="T9" s="20" t="s">
        <v>18</v>
      </c>
    </row>
    <row r="10" spans="1:21" s="10" customFormat="1" ht="27" customHeight="1" x14ac:dyDescent="0.3">
      <c r="A10" s="13"/>
      <c r="B10" s="13" t="s">
        <v>13</v>
      </c>
      <c r="C10" s="13"/>
      <c r="D10" s="22"/>
      <c r="E10" s="28">
        <f t="shared" ref="E10:E11" si="1">SUM(F10:G10)</f>
        <v>8624</v>
      </c>
      <c r="F10" s="28">
        <v>2866</v>
      </c>
      <c r="G10" s="28">
        <v>5758</v>
      </c>
      <c r="H10" s="28">
        <f t="shared" ref="H10:H11" si="2">SUM(I10:J10)</f>
        <v>5210</v>
      </c>
      <c r="I10" s="29">
        <v>1836</v>
      </c>
      <c r="J10" s="28">
        <v>3374</v>
      </c>
      <c r="K10" s="28">
        <f t="shared" ref="K10:K11" si="3">SUM(L10:M10)</f>
        <v>7509</v>
      </c>
      <c r="L10" s="29">
        <v>1812</v>
      </c>
      <c r="M10" s="28">
        <v>5697</v>
      </c>
      <c r="N10" s="28">
        <f t="shared" ref="N10:N11" si="4">SUM(O10:P10)</f>
        <v>7321</v>
      </c>
      <c r="O10" s="29">
        <v>2012</v>
      </c>
      <c r="P10" s="28">
        <v>5309</v>
      </c>
      <c r="Q10" s="28">
        <f t="shared" ref="Q10:Q11" si="5">SUM(R10:S10)</f>
        <v>7926</v>
      </c>
      <c r="R10" s="29">
        <v>2011</v>
      </c>
      <c r="S10" s="28">
        <v>5915</v>
      </c>
      <c r="T10" s="20" t="s">
        <v>19</v>
      </c>
    </row>
    <row r="11" spans="1:21" s="10" customFormat="1" ht="27" customHeight="1" x14ac:dyDescent="0.3">
      <c r="A11" s="12"/>
      <c r="B11" s="12" t="s">
        <v>14</v>
      </c>
      <c r="C11" s="12"/>
      <c r="D11" s="12"/>
      <c r="E11" s="28">
        <f t="shared" si="1"/>
        <v>84</v>
      </c>
      <c r="F11" s="28">
        <v>30</v>
      </c>
      <c r="G11" s="28">
        <v>54</v>
      </c>
      <c r="H11" s="28">
        <f t="shared" si="2"/>
        <v>538</v>
      </c>
      <c r="I11" s="29">
        <v>205</v>
      </c>
      <c r="J11" s="28">
        <v>333</v>
      </c>
      <c r="K11" s="28">
        <f t="shared" si="3"/>
        <v>493</v>
      </c>
      <c r="L11" s="29">
        <v>202</v>
      </c>
      <c r="M11" s="28">
        <v>291</v>
      </c>
      <c r="N11" s="28">
        <f t="shared" si="4"/>
        <v>937</v>
      </c>
      <c r="O11" s="29">
        <v>468</v>
      </c>
      <c r="P11" s="28">
        <v>469</v>
      </c>
      <c r="Q11" s="28">
        <f t="shared" si="5"/>
        <v>774</v>
      </c>
      <c r="R11" s="29">
        <v>403</v>
      </c>
      <c r="S11" s="28">
        <v>371</v>
      </c>
      <c r="T11" s="20" t="s">
        <v>29</v>
      </c>
    </row>
    <row r="12" spans="1:21" s="10" customFormat="1" ht="27" customHeight="1" x14ac:dyDescent="0.3">
      <c r="A12" s="12"/>
      <c r="B12" s="12" t="s">
        <v>15</v>
      </c>
      <c r="C12" s="12"/>
      <c r="D12" s="12"/>
      <c r="E12" s="28" t="s">
        <v>41</v>
      </c>
      <c r="F12" s="28" t="s">
        <v>41</v>
      </c>
      <c r="G12" s="28" t="s">
        <v>41</v>
      </c>
      <c r="H12" s="28">
        <v>20</v>
      </c>
      <c r="I12" s="29">
        <v>8</v>
      </c>
      <c r="J12" s="28">
        <v>12</v>
      </c>
      <c r="K12" s="28">
        <v>32</v>
      </c>
      <c r="L12" s="29">
        <v>16</v>
      </c>
      <c r="M12" s="28">
        <v>16</v>
      </c>
      <c r="N12" s="28">
        <v>6</v>
      </c>
      <c r="O12" s="29">
        <v>5</v>
      </c>
      <c r="P12" s="28">
        <v>1</v>
      </c>
      <c r="Q12" s="28">
        <v>10</v>
      </c>
      <c r="R12" s="29">
        <v>9</v>
      </c>
      <c r="S12" s="28">
        <v>1</v>
      </c>
      <c r="T12" s="20" t="s">
        <v>20</v>
      </c>
    </row>
    <row r="13" spans="1:21" s="10" customFormat="1" ht="30.75" customHeight="1" x14ac:dyDescent="0.3">
      <c r="E13" s="43" t="s">
        <v>27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5"/>
      <c r="T13" s="20"/>
    </row>
    <row r="14" spans="1:21" s="10" customFormat="1" ht="28.5" customHeight="1" x14ac:dyDescent="0.3">
      <c r="A14" s="38" t="s">
        <v>7</v>
      </c>
      <c r="B14" s="38"/>
      <c r="C14" s="38"/>
      <c r="D14" s="39"/>
      <c r="E14" s="28">
        <f>SUM(E15:E18)</f>
        <v>164766</v>
      </c>
      <c r="F14" s="28">
        <f t="shared" ref="F14:S14" si="6">SUM(F15:F18)</f>
        <v>81831</v>
      </c>
      <c r="G14" s="28">
        <f t="shared" si="6"/>
        <v>82935</v>
      </c>
      <c r="H14" s="28">
        <f t="shared" si="6"/>
        <v>163765</v>
      </c>
      <c r="I14" s="28">
        <f t="shared" si="6"/>
        <v>80833</v>
      </c>
      <c r="J14" s="28">
        <f t="shared" si="6"/>
        <v>82932</v>
      </c>
      <c r="K14" s="28">
        <f t="shared" si="6"/>
        <v>162399</v>
      </c>
      <c r="L14" s="28">
        <f t="shared" si="6"/>
        <v>80928</v>
      </c>
      <c r="M14" s="28">
        <f t="shared" si="6"/>
        <v>81471</v>
      </c>
      <c r="N14" s="28">
        <f t="shared" si="6"/>
        <v>162979</v>
      </c>
      <c r="O14" s="28">
        <f t="shared" si="6"/>
        <v>81532</v>
      </c>
      <c r="P14" s="28">
        <f t="shared" si="6"/>
        <v>81447</v>
      </c>
      <c r="Q14" s="28">
        <f t="shared" si="6"/>
        <v>161645</v>
      </c>
      <c r="R14" s="28">
        <f t="shared" si="6"/>
        <v>79963</v>
      </c>
      <c r="S14" s="28">
        <f t="shared" si="6"/>
        <v>81682</v>
      </c>
      <c r="T14" s="21" t="s">
        <v>21</v>
      </c>
    </row>
    <row r="15" spans="1:21" s="10" customFormat="1" ht="27" customHeight="1" x14ac:dyDescent="0.3">
      <c r="B15" s="10" t="s">
        <v>10</v>
      </c>
      <c r="E15" s="28">
        <f>SUM(F15:G15)</f>
        <v>18221</v>
      </c>
      <c r="F15" s="28">
        <v>6514</v>
      </c>
      <c r="G15" s="28">
        <v>11707</v>
      </c>
      <c r="H15" s="28">
        <f>SUM(I15:J15)</f>
        <v>18660</v>
      </c>
      <c r="I15" s="29">
        <v>6657</v>
      </c>
      <c r="J15" s="28">
        <v>12003</v>
      </c>
      <c r="K15" s="28">
        <f>SUM(L15:M15)</f>
        <v>19067</v>
      </c>
      <c r="L15" s="29">
        <v>7036</v>
      </c>
      <c r="M15" s="28">
        <v>12031</v>
      </c>
      <c r="N15" s="28">
        <f>SUM(O15:P15)</f>
        <v>18750</v>
      </c>
      <c r="O15" s="29">
        <v>6940</v>
      </c>
      <c r="P15" s="28">
        <v>11810</v>
      </c>
      <c r="Q15" s="28">
        <f>SUM(R15:S15)</f>
        <v>18926</v>
      </c>
      <c r="R15" s="29">
        <v>6978</v>
      </c>
      <c r="S15" s="28">
        <v>11948</v>
      </c>
      <c r="T15" s="20" t="s">
        <v>22</v>
      </c>
    </row>
    <row r="16" spans="1:21" s="10" customFormat="1" ht="27" customHeight="1" x14ac:dyDescent="0.3">
      <c r="B16" s="10" t="s">
        <v>9</v>
      </c>
      <c r="E16" s="28">
        <f t="shared" ref="E16:E18" si="7">SUM(F16:G16)</f>
        <v>32250</v>
      </c>
      <c r="F16" s="28">
        <v>15467</v>
      </c>
      <c r="G16" s="28">
        <v>16783</v>
      </c>
      <c r="H16" s="28">
        <f t="shared" ref="H16:H18" si="8">SUM(I16:J16)</f>
        <v>31473</v>
      </c>
      <c r="I16" s="29">
        <v>15003</v>
      </c>
      <c r="J16" s="28">
        <v>16470</v>
      </c>
      <c r="K16" s="28">
        <f t="shared" ref="K16:K18" si="9">SUM(L16:M16)</f>
        <v>30526</v>
      </c>
      <c r="L16" s="29">
        <v>14620</v>
      </c>
      <c r="M16" s="28">
        <v>15906</v>
      </c>
      <c r="N16" s="28">
        <f t="shared" ref="N16:N18" si="10">SUM(O16:P16)</f>
        <v>30784</v>
      </c>
      <c r="O16" s="29">
        <v>14886</v>
      </c>
      <c r="P16" s="28">
        <v>15898</v>
      </c>
      <c r="Q16" s="28">
        <f t="shared" ref="Q16:Q18" si="11">SUM(R16:S16)</f>
        <v>30127</v>
      </c>
      <c r="R16" s="29">
        <v>14352</v>
      </c>
      <c r="S16" s="28">
        <v>15775</v>
      </c>
      <c r="T16" s="11" t="s">
        <v>23</v>
      </c>
    </row>
    <row r="17" spans="1:21" s="10" customFormat="1" ht="27" customHeight="1" x14ac:dyDescent="0.3">
      <c r="B17" s="10" t="s">
        <v>8</v>
      </c>
      <c r="E17" s="28">
        <f t="shared" si="7"/>
        <v>83030</v>
      </c>
      <c r="F17" s="28">
        <v>43653</v>
      </c>
      <c r="G17" s="28">
        <v>39377</v>
      </c>
      <c r="H17" s="28">
        <f t="shared" si="8"/>
        <v>82477</v>
      </c>
      <c r="I17" s="29">
        <v>43238</v>
      </c>
      <c r="J17" s="28">
        <v>39239</v>
      </c>
      <c r="K17" s="28">
        <f t="shared" si="9"/>
        <v>83306</v>
      </c>
      <c r="L17" s="29">
        <v>43826</v>
      </c>
      <c r="M17" s="28">
        <v>39480</v>
      </c>
      <c r="N17" s="28">
        <f t="shared" si="10"/>
        <v>82454</v>
      </c>
      <c r="O17" s="29">
        <v>43644</v>
      </c>
      <c r="P17" s="28">
        <v>38810</v>
      </c>
      <c r="Q17" s="28">
        <f t="shared" si="11"/>
        <v>80781</v>
      </c>
      <c r="R17" s="29">
        <v>42387</v>
      </c>
      <c r="S17" s="28">
        <v>38394</v>
      </c>
      <c r="T17" s="11" t="s">
        <v>24</v>
      </c>
    </row>
    <row r="18" spans="1:21" s="10" customFormat="1" ht="27" customHeight="1" x14ac:dyDescent="0.3">
      <c r="B18" s="10" t="s">
        <v>16</v>
      </c>
      <c r="E18" s="28">
        <f t="shared" si="7"/>
        <v>31265</v>
      </c>
      <c r="F18" s="28">
        <v>16197</v>
      </c>
      <c r="G18" s="28">
        <v>15068</v>
      </c>
      <c r="H18" s="28">
        <f t="shared" si="8"/>
        <v>31155</v>
      </c>
      <c r="I18" s="29">
        <v>15935</v>
      </c>
      <c r="J18" s="28">
        <v>15220</v>
      </c>
      <c r="K18" s="28">
        <f t="shared" si="9"/>
        <v>29500</v>
      </c>
      <c r="L18" s="29">
        <v>15446</v>
      </c>
      <c r="M18" s="28">
        <v>14054</v>
      </c>
      <c r="N18" s="28">
        <f t="shared" si="10"/>
        <v>30991</v>
      </c>
      <c r="O18" s="29">
        <v>16062</v>
      </c>
      <c r="P18" s="28">
        <v>14929</v>
      </c>
      <c r="Q18" s="28">
        <f t="shared" si="11"/>
        <v>31811</v>
      </c>
      <c r="R18" s="29">
        <v>16246</v>
      </c>
      <c r="S18" s="28">
        <v>15565</v>
      </c>
      <c r="T18" s="11" t="s">
        <v>25</v>
      </c>
    </row>
    <row r="19" spans="1:21" ht="6" customHeight="1" x14ac:dyDescent="0.3">
      <c r="E19" s="23"/>
      <c r="F19" s="23"/>
      <c r="G19" s="23"/>
      <c r="H19" s="24"/>
      <c r="I19" s="24"/>
      <c r="J19" s="23"/>
      <c r="L19" s="24"/>
      <c r="M19" s="23"/>
      <c r="O19" s="24"/>
      <c r="P19" s="23"/>
      <c r="R19" s="24"/>
      <c r="S19" s="23"/>
      <c r="T19" s="25"/>
      <c r="U19" s="30"/>
    </row>
    <row r="20" spans="1:21" ht="6" customHeight="1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1" spans="1:21" s="10" customFormat="1" ht="21" customHeight="1" x14ac:dyDescent="0.3">
      <c r="B21" s="27" t="s">
        <v>37</v>
      </c>
      <c r="K21" s="6" t="s">
        <v>39</v>
      </c>
      <c r="T21" s="9"/>
    </row>
    <row r="22" spans="1:21" s="10" customFormat="1" ht="21" customHeight="1" x14ac:dyDescent="0.3">
      <c r="B22" s="27" t="s">
        <v>38</v>
      </c>
      <c r="K22" s="6" t="s">
        <v>40</v>
      </c>
      <c r="T22" s="9"/>
    </row>
  </sheetData>
  <mergeCells count="11">
    <mergeCell ref="A14:D14"/>
    <mergeCell ref="E7:S7"/>
    <mergeCell ref="K4:M4"/>
    <mergeCell ref="N4:P4"/>
    <mergeCell ref="A8:D8"/>
    <mergeCell ref="E13:S13"/>
    <mergeCell ref="T4:T6"/>
    <mergeCell ref="A5:D5"/>
    <mergeCell ref="E4:G4"/>
    <mergeCell ref="H4:J4"/>
    <mergeCell ref="Q4:S4"/>
  </mergeCells>
  <phoneticPr fontId="1" type="noConversion"/>
  <pageMargins left="0.55118110236220474" right="0.1968503937007874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2017-07-03T04:45:54Z</cp:lastPrinted>
  <dcterms:created xsi:type="dcterms:W3CDTF">2004-08-16T17:13:42Z</dcterms:created>
  <dcterms:modified xsi:type="dcterms:W3CDTF">2017-07-06T13:05:56Z</dcterms:modified>
</cp:coreProperties>
</file>