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45" windowWidth="19440" windowHeight="7935"/>
  </bookViews>
  <sheets>
    <sheet name="4" sheetId="4" r:id="rId1"/>
  </sheets>
  <calcPr calcId="124519"/>
</workbook>
</file>

<file path=xl/calcChain.xml><?xml version="1.0" encoding="utf-8"?>
<calcChain xmlns="http://schemas.openxmlformats.org/spreadsheetml/2006/main">
  <c r="B11" i="4"/>
  <c r="C28"/>
  <c r="D28"/>
  <c r="B28"/>
  <c r="B26"/>
  <c r="B25"/>
  <c r="B24"/>
  <c r="B23"/>
  <c r="B22"/>
  <c r="B21"/>
  <c r="B20"/>
  <c r="B19"/>
  <c r="B18"/>
  <c r="B17"/>
  <c r="B16"/>
  <c r="B15"/>
  <c r="B14"/>
  <c r="B13"/>
  <c r="B12"/>
  <c r="B10"/>
  <c r="B9"/>
  <c r="B8"/>
  <c r="B7"/>
  <c r="B6"/>
  <c r="B5"/>
  <c r="D4"/>
  <c r="C4"/>
  <c r="B4" l="1"/>
</calcChain>
</file>

<file path=xl/sharedStrings.xml><?xml version="1.0" encoding="utf-8"?>
<sst xmlns="http://schemas.openxmlformats.org/spreadsheetml/2006/main" count="54" uniqueCount="32">
  <si>
    <t>รวม</t>
  </si>
  <si>
    <t>ยอดรวม</t>
  </si>
  <si>
    <t>ชาย</t>
  </si>
  <si>
    <t>หญิง</t>
  </si>
  <si>
    <t>จำนวน (คน)</t>
  </si>
  <si>
    <t>ร้อยละ</t>
  </si>
  <si>
    <t>หมายเหตุ : “0” มีข้อมูล แต่น้อยกว่า 1</t>
  </si>
  <si>
    <t>อุตสาหกรรม</t>
  </si>
  <si>
    <t xml:space="preserve">1. เกษตรกรรม การล่าสัตว์และการป่าไม้ </t>
  </si>
  <si>
    <t>2. การทำเหมืองแร่ และเหมืองหิน</t>
  </si>
  <si>
    <t>3. การผลิต</t>
  </si>
  <si>
    <t>4. การไฟฟ้า ก๊าซ และการประปา</t>
  </si>
  <si>
    <t>5. การจัดหาน้ำ บำบัดน้ำเสีย</t>
  </si>
  <si>
    <t>6. การก่อสร้าง</t>
  </si>
  <si>
    <t>7. การขายส่ง การขายปลีก การซ่อมแซมยานยนต์ รถจักรยานยนต์ ของใช้ส่วนบุคคล และของใช้ในครัวเรือน</t>
  </si>
  <si>
    <t>8. การขนส่ง สถานที่เก็บสินค้า และการคมนาคม</t>
  </si>
  <si>
    <t>9. โรงแรม และ ภัตตาคาร</t>
  </si>
  <si>
    <t>10. ข้อมูลข่าวสารและการสื่อสาร</t>
  </si>
  <si>
    <t>11.กิจการทางการเงินและการประกันภัย</t>
  </si>
  <si>
    <t>12. กิจการด้านอสังหาริมทรัพย์ การให้เช่า  และกิจกรรมทางธุรกิจ</t>
  </si>
  <si>
    <t>13. กิจการด้านวิชาชีพและเทคนิค</t>
  </si>
  <si>
    <t>14.กิจการด้านบริหารและการสนับสนุน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</si>
  <si>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</si>
  <si>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</si>
  <si>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งานด้านสุขภาพ และงานสังคมสงเคราะห์</t>
  </si>
  <si>
    <t>18. งานด้านศิลปะความบันเทิง นันทนาการ</t>
  </si>
  <si>
    <t>19. กิจกรรมบริการด้านอื่นๆ</t>
  </si>
  <si>
    <t>21. องค์การระหว่างประเทศ</t>
  </si>
  <si>
    <t>22. ไม่ทราบ</t>
  </si>
  <si>
    <t>20. ลูกจ้างครัวเรือนส่วนบุคคล</t>
  </si>
  <si>
    <t>7. การายส่ง การขายปลีก การซ่อมแซมยานยนต์ รถจักรยานยนต์ ของใช้ส่วนบุคคล
 และของใช้ในครัวเรือน</t>
  </si>
  <si>
    <t>ตารางที่ 3 จำนวนและร้อยละของผู้มีงานทำ จำแนกตามอุตสาหกรรม และเพศ  ไตรมาส 1/2559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</si>
</sst>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3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5"/>
      <name val="TH SarabunPSK"/>
      <family val="2"/>
    </font>
    <font>
      <sz val="14"/>
      <name val="Cordia New"/>
      <family val="2"/>
    </font>
    <font>
      <sz val="16"/>
      <name val="Cordia New"/>
      <family val="2"/>
    </font>
    <font>
      <sz val="16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i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gray0625">
        <fgColor rgb="FFFFFFCC"/>
        <bgColor rgb="FFFFFFCC"/>
      </patternFill>
    </fill>
    <fill>
      <patternFill patternType="gray0625">
        <fgColor rgb="FFFFFFFF"/>
        <bgColor theme="6" tint="0.59996337778862885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31">
    <xf numFmtId="0" fontId="0" fillId="0" borderId="0" xfId="0"/>
    <xf numFmtId="0" fontId="3" fillId="0" borderId="0" xfId="0" applyFont="1"/>
    <xf numFmtId="0" fontId="3" fillId="0" borderId="0" xfId="0" applyFont="1" applyBorder="1"/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4" fillId="0" borderId="0" xfId="0" applyFont="1" applyBorder="1"/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87" fontId="3" fillId="0" borderId="0" xfId="0" applyNumberFormat="1" applyFont="1" applyBorder="1"/>
    <xf numFmtId="3" fontId="3" fillId="0" borderId="0" xfId="0" applyNumberFormat="1" applyFont="1"/>
    <xf numFmtId="0" fontId="2" fillId="2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8" fillId="0" borderId="0" xfId="0" applyFont="1"/>
    <xf numFmtId="0" fontId="9" fillId="3" borderId="3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vertical="top" wrapText="1"/>
    </xf>
    <xf numFmtId="3" fontId="9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9" fillId="0" borderId="0" xfId="0" applyFont="1" applyBorder="1" applyAlignment="1">
      <alignment horizontal="left" vertical="top" wrapText="1"/>
    </xf>
    <xf numFmtId="0" fontId="9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wrapText="1"/>
    </xf>
    <xf numFmtId="187" fontId="10" fillId="0" borderId="0" xfId="0" applyNumberFormat="1" applyFont="1" applyBorder="1" applyAlignment="1">
      <alignment horizontal="center" wrapText="1"/>
    </xf>
    <xf numFmtId="187" fontId="11" fillId="0" borderId="0" xfId="0" applyNumberFormat="1" applyFont="1" applyAlignment="1">
      <alignment horizontal="center" wrapText="1"/>
    </xf>
    <xf numFmtId="0" fontId="9" fillId="0" borderId="3" xfId="0" applyFont="1" applyBorder="1" applyAlignment="1">
      <alignment vertical="top" wrapText="1"/>
    </xf>
    <xf numFmtId="187" fontId="11" fillId="0" borderId="3" xfId="0" applyNumberFormat="1" applyFont="1" applyBorder="1" applyAlignment="1">
      <alignment horizontal="center" wrapText="1"/>
    </xf>
    <xf numFmtId="0" fontId="12" fillId="0" borderId="0" xfId="0" applyFont="1"/>
    <xf numFmtId="187" fontId="8" fillId="0" borderId="0" xfId="0" applyNumberFormat="1" applyFont="1"/>
  </cellXfs>
  <cellStyles count="3">
    <cellStyle name="เครื่องหมายจุลภาค 2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0"/>
  <sheetViews>
    <sheetView tabSelected="1" topLeftCell="A43" workbookViewId="0">
      <selection activeCell="F5" sqref="F5"/>
    </sheetView>
  </sheetViews>
  <sheetFormatPr defaultRowHeight="21.75"/>
  <cols>
    <col min="1" max="1" width="63.85546875" style="1" customWidth="1"/>
    <col min="2" max="4" width="11.42578125" style="1" customWidth="1"/>
    <col min="5" max="16384" width="9.140625" style="1"/>
  </cols>
  <sheetData>
    <row r="1" spans="1:6" s="3" customFormat="1" ht="24">
      <c r="A1" s="4" t="s">
        <v>31</v>
      </c>
      <c r="B1" s="14"/>
      <c r="C1" s="14"/>
      <c r="D1" s="14"/>
    </row>
    <row r="2" spans="1:6" s="6" customFormat="1" ht="24">
      <c r="A2" s="12" t="s">
        <v>7</v>
      </c>
      <c r="B2" s="13" t="s">
        <v>0</v>
      </c>
      <c r="C2" s="13" t="s">
        <v>2</v>
      </c>
      <c r="D2" s="13" t="s">
        <v>3</v>
      </c>
    </row>
    <row r="3" spans="1:6" s="7" customFormat="1" ht="24">
      <c r="A3" s="15"/>
      <c r="B3" s="16" t="s">
        <v>4</v>
      </c>
      <c r="C3" s="16"/>
      <c r="D3" s="16"/>
    </row>
    <row r="4" spans="1:6" s="7" customFormat="1" ht="24">
      <c r="A4" s="17" t="s">
        <v>1</v>
      </c>
      <c r="B4" s="18">
        <f t="shared" ref="B4:B26" si="0">C4+D4</f>
        <v>865477</v>
      </c>
      <c r="C4" s="18">
        <f>SUM(C5:C26)</f>
        <v>478909</v>
      </c>
      <c r="D4" s="18">
        <f>SUM(D5:D26)</f>
        <v>386568</v>
      </c>
    </row>
    <row r="5" spans="1:6" s="7" customFormat="1" ht="24">
      <c r="A5" s="19" t="s">
        <v>8</v>
      </c>
      <c r="B5" s="20">
        <f t="shared" si="0"/>
        <v>395958</v>
      </c>
      <c r="C5" s="20">
        <v>247977</v>
      </c>
      <c r="D5" s="20">
        <v>147981</v>
      </c>
      <c r="F5" s="8"/>
    </row>
    <row r="6" spans="1:6" s="5" customFormat="1" ht="24">
      <c r="A6" s="19" t="s">
        <v>9</v>
      </c>
      <c r="B6" s="20">
        <f t="shared" si="0"/>
        <v>2941</v>
      </c>
      <c r="C6" s="20">
        <v>2194</v>
      </c>
      <c r="D6" s="21">
        <v>747</v>
      </c>
      <c r="F6" s="8"/>
    </row>
    <row r="7" spans="1:6" s="2" customFormat="1" ht="24">
      <c r="A7" s="19" t="s">
        <v>10</v>
      </c>
      <c r="B7" s="20">
        <f t="shared" si="0"/>
        <v>73239</v>
      </c>
      <c r="C7" s="20">
        <v>33914</v>
      </c>
      <c r="D7" s="20">
        <v>39325</v>
      </c>
    </row>
    <row r="8" spans="1:6" s="2" customFormat="1" ht="24">
      <c r="A8" s="19" t="s">
        <v>11</v>
      </c>
      <c r="B8" s="20">
        <f t="shared" si="0"/>
        <v>2901</v>
      </c>
      <c r="C8" s="20">
        <v>2549</v>
      </c>
      <c r="D8" s="21">
        <v>352</v>
      </c>
    </row>
    <row r="9" spans="1:6" s="2" customFormat="1" ht="24">
      <c r="A9" s="19" t="s">
        <v>12</v>
      </c>
      <c r="B9" s="20">
        <f t="shared" si="0"/>
        <v>1160</v>
      </c>
      <c r="C9" s="20">
        <v>1009</v>
      </c>
      <c r="D9" s="21">
        <v>151</v>
      </c>
    </row>
    <row r="10" spans="1:6" s="2" customFormat="1" ht="24">
      <c r="A10" s="19" t="s">
        <v>13</v>
      </c>
      <c r="B10" s="20">
        <f t="shared" si="0"/>
        <v>54795</v>
      </c>
      <c r="C10" s="20">
        <v>49000</v>
      </c>
      <c r="D10" s="20">
        <v>5795</v>
      </c>
    </row>
    <row r="11" spans="1:6" s="2" customFormat="1" ht="39.75" customHeight="1">
      <c r="A11" s="22" t="s">
        <v>30</v>
      </c>
      <c r="B11" s="20">
        <f t="shared" si="0"/>
        <v>137563</v>
      </c>
      <c r="C11" s="20">
        <v>66697</v>
      </c>
      <c r="D11" s="20">
        <v>70866</v>
      </c>
    </row>
    <row r="12" spans="1:6" s="2" customFormat="1" ht="24">
      <c r="A12" s="19" t="s">
        <v>15</v>
      </c>
      <c r="B12" s="20">
        <f t="shared" si="0"/>
        <v>5859</v>
      </c>
      <c r="C12" s="20">
        <v>5309</v>
      </c>
      <c r="D12" s="21">
        <v>550</v>
      </c>
    </row>
    <row r="13" spans="1:6" s="2" customFormat="1" ht="24">
      <c r="A13" s="19" t="s">
        <v>16</v>
      </c>
      <c r="B13" s="20">
        <f t="shared" si="0"/>
        <v>51811</v>
      </c>
      <c r="C13" s="20">
        <v>11463</v>
      </c>
      <c r="D13" s="20">
        <v>40348</v>
      </c>
    </row>
    <row r="14" spans="1:6" s="9" customFormat="1" ht="24">
      <c r="A14" s="19" t="s">
        <v>17</v>
      </c>
      <c r="B14" s="20">
        <f t="shared" si="0"/>
        <v>3025</v>
      </c>
      <c r="C14" s="20">
        <v>2688</v>
      </c>
      <c r="D14" s="21">
        <v>337</v>
      </c>
    </row>
    <row r="15" spans="1:6" s="9" customFormat="1" ht="24">
      <c r="A15" s="19" t="s">
        <v>18</v>
      </c>
      <c r="B15" s="20">
        <f t="shared" si="0"/>
        <v>7221</v>
      </c>
      <c r="C15" s="20">
        <v>3213</v>
      </c>
      <c r="D15" s="20">
        <v>4008</v>
      </c>
    </row>
    <row r="16" spans="1:6" s="9" customFormat="1" ht="24">
      <c r="A16" s="19" t="s">
        <v>19</v>
      </c>
      <c r="B16" s="20">
        <f t="shared" si="0"/>
        <v>185</v>
      </c>
      <c r="C16" s="21">
        <v>0</v>
      </c>
      <c r="D16" s="21">
        <v>185</v>
      </c>
    </row>
    <row r="17" spans="1:7" s="2" customFormat="1" ht="24">
      <c r="A17" s="19" t="s">
        <v>20</v>
      </c>
      <c r="B17" s="20">
        <f t="shared" si="0"/>
        <v>2797</v>
      </c>
      <c r="C17" s="20">
        <v>1923</v>
      </c>
      <c r="D17" s="21">
        <v>874</v>
      </c>
    </row>
    <row r="18" spans="1:7" s="2" customFormat="1" ht="24">
      <c r="A18" s="19" t="s">
        <v>21</v>
      </c>
      <c r="B18" s="20">
        <f t="shared" si="0"/>
        <v>3813</v>
      </c>
      <c r="C18" s="20">
        <v>1625</v>
      </c>
      <c r="D18" s="20">
        <v>2188</v>
      </c>
    </row>
    <row r="19" spans="1:7" s="2" customFormat="1" ht="24">
      <c r="A19" s="19" t="s">
        <v>22</v>
      </c>
      <c r="B19" s="20">
        <f t="shared" si="0"/>
        <v>30402</v>
      </c>
      <c r="C19" s="20">
        <v>20314</v>
      </c>
      <c r="D19" s="20">
        <v>10088</v>
      </c>
    </row>
    <row r="20" spans="1:7" s="2" customFormat="1" ht="24">
      <c r="A20" s="19" t="s">
        <v>23</v>
      </c>
      <c r="B20" s="20">
        <f t="shared" si="0"/>
        <v>43055</v>
      </c>
      <c r="C20" s="20">
        <v>10082</v>
      </c>
      <c r="D20" s="20">
        <v>32973</v>
      </c>
    </row>
    <row r="21" spans="1:7" s="2" customFormat="1" ht="24">
      <c r="A21" s="19" t="s">
        <v>24</v>
      </c>
      <c r="B21" s="20">
        <f t="shared" si="0"/>
        <v>14892</v>
      </c>
      <c r="C21" s="20">
        <v>2049</v>
      </c>
      <c r="D21" s="20">
        <v>12843</v>
      </c>
    </row>
    <row r="22" spans="1:7" s="2" customFormat="1" ht="24">
      <c r="A22" s="19" t="s">
        <v>25</v>
      </c>
      <c r="B22" s="20">
        <f t="shared" si="0"/>
        <v>7463</v>
      </c>
      <c r="C22" s="20">
        <v>7335</v>
      </c>
      <c r="D22" s="21">
        <v>128</v>
      </c>
    </row>
    <row r="23" spans="1:7" s="2" customFormat="1" ht="24">
      <c r="A23" s="19" t="s">
        <v>26</v>
      </c>
      <c r="B23" s="20">
        <f t="shared" si="0"/>
        <v>25484</v>
      </c>
      <c r="C23" s="20">
        <v>9568</v>
      </c>
      <c r="D23" s="20">
        <v>15916</v>
      </c>
    </row>
    <row r="24" spans="1:7" s="2" customFormat="1" ht="24">
      <c r="A24" s="19" t="s">
        <v>29</v>
      </c>
      <c r="B24" s="20">
        <f t="shared" si="0"/>
        <v>913</v>
      </c>
      <c r="C24" s="21">
        <v>0</v>
      </c>
      <c r="D24" s="21">
        <v>913</v>
      </c>
    </row>
    <row r="25" spans="1:7" s="2" customFormat="1" ht="24">
      <c r="A25" s="19" t="s">
        <v>27</v>
      </c>
      <c r="B25" s="20">
        <f t="shared" si="0"/>
        <v>0</v>
      </c>
      <c r="C25" s="21">
        <v>0</v>
      </c>
      <c r="D25" s="21">
        <v>0</v>
      </c>
    </row>
    <row r="26" spans="1:7" s="2" customFormat="1" ht="24">
      <c r="A26" s="19" t="s">
        <v>28</v>
      </c>
      <c r="B26" s="20">
        <f t="shared" si="0"/>
        <v>0</v>
      </c>
      <c r="C26" s="21">
        <v>0</v>
      </c>
      <c r="D26" s="21">
        <v>0</v>
      </c>
    </row>
    <row r="27" spans="1:7" s="2" customFormat="1" ht="24">
      <c r="A27" s="23"/>
      <c r="B27" s="24" t="s">
        <v>5</v>
      </c>
      <c r="C27" s="24"/>
      <c r="D27" s="24"/>
    </row>
    <row r="28" spans="1:7" s="2" customFormat="1" ht="24">
      <c r="A28" s="17" t="s">
        <v>1</v>
      </c>
      <c r="B28" s="25">
        <f>SUM(B29:B50)</f>
        <v>100</v>
      </c>
      <c r="C28" s="25">
        <f t="shared" ref="C28:D28" si="1">SUM(C29:C50)</f>
        <v>100.00000000000001</v>
      </c>
      <c r="D28" s="25">
        <f t="shared" si="1"/>
        <v>99.999999999999986</v>
      </c>
      <c r="G28" s="10"/>
    </row>
    <row r="29" spans="1:7" s="2" customFormat="1" ht="24">
      <c r="A29" s="19" t="s">
        <v>8</v>
      </c>
      <c r="B29" s="26">
        <v>45.9</v>
      </c>
      <c r="C29" s="26">
        <v>51.9</v>
      </c>
      <c r="D29" s="26">
        <v>38.4</v>
      </c>
      <c r="G29" s="10"/>
    </row>
    <row r="30" spans="1:7" s="2" customFormat="1" ht="24">
      <c r="A30" s="19" t="s">
        <v>9</v>
      </c>
      <c r="B30" s="26">
        <v>0.3</v>
      </c>
      <c r="C30" s="26">
        <v>0.5</v>
      </c>
      <c r="D30" s="26">
        <v>0.2</v>
      </c>
      <c r="G30" s="10"/>
    </row>
    <row r="31" spans="1:7" s="2" customFormat="1" ht="24">
      <c r="A31" s="19" t="s">
        <v>10</v>
      </c>
      <c r="B31" s="26">
        <v>8.5</v>
      </c>
      <c r="C31" s="26">
        <v>7.1</v>
      </c>
      <c r="D31" s="26">
        <v>10.3</v>
      </c>
      <c r="G31" s="10"/>
    </row>
    <row r="32" spans="1:7" s="2" customFormat="1" ht="24">
      <c r="A32" s="19" t="s">
        <v>11</v>
      </c>
      <c r="B32" s="26">
        <v>0.3</v>
      </c>
      <c r="C32" s="26">
        <v>0.5</v>
      </c>
      <c r="D32" s="26">
        <v>0.1</v>
      </c>
    </row>
    <row r="33" spans="1:8" s="2" customFormat="1" ht="24">
      <c r="A33" s="19" t="s">
        <v>12</v>
      </c>
      <c r="B33" s="26">
        <v>0.1</v>
      </c>
      <c r="C33" s="26">
        <v>0.2</v>
      </c>
      <c r="D33" s="26">
        <v>0</v>
      </c>
    </row>
    <row r="34" spans="1:8" s="2" customFormat="1" ht="24">
      <c r="A34" s="19" t="s">
        <v>13</v>
      </c>
      <c r="B34" s="26">
        <v>6.3</v>
      </c>
      <c r="C34" s="26">
        <v>10.199999999999999</v>
      </c>
      <c r="D34" s="26">
        <v>1.5</v>
      </c>
    </row>
    <row r="35" spans="1:8" s="2" customFormat="1" ht="48">
      <c r="A35" s="19" t="s">
        <v>14</v>
      </c>
      <c r="B35" s="26">
        <v>16</v>
      </c>
      <c r="C35" s="26">
        <v>13.9</v>
      </c>
      <c r="D35" s="26">
        <v>18.399999999999999</v>
      </c>
    </row>
    <row r="36" spans="1:8" s="2" customFormat="1" ht="24">
      <c r="A36" s="19" t="s">
        <v>15</v>
      </c>
      <c r="B36" s="26">
        <v>0.7</v>
      </c>
      <c r="C36" s="26">
        <v>1.1000000000000001</v>
      </c>
      <c r="D36" s="26">
        <v>0.1</v>
      </c>
      <c r="H36" s="10"/>
    </row>
    <row r="37" spans="1:8" s="2" customFormat="1" ht="24">
      <c r="A37" s="19" t="s">
        <v>16</v>
      </c>
      <c r="B37" s="26">
        <v>6</v>
      </c>
      <c r="C37" s="26">
        <v>2.4</v>
      </c>
      <c r="D37" s="26">
        <v>10.4</v>
      </c>
    </row>
    <row r="38" spans="1:8" s="2" customFormat="1" ht="24">
      <c r="A38" s="19" t="s">
        <v>17</v>
      </c>
      <c r="B38" s="26">
        <v>0.3</v>
      </c>
      <c r="C38" s="26">
        <v>0.6</v>
      </c>
      <c r="D38" s="26">
        <v>0.1</v>
      </c>
    </row>
    <row r="39" spans="1:8" s="2" customFormat="1" ht="24">
      <c r="A39" s="19" t="s">
        <v>18</v>
      </c>
      <c r="B39" s="26">
        <v>0.8</v>
      </c>
      <c r="C39" s="26">
        <v>0.7</v>
      </c>
      <c r="D39" s="26">
        <v>1</v>
      </c>
    </row>
    <row r="40" spans="1:8" s="2" customFormat="1" ht="24">
      <c r="A40" s="19" t="s">
        <v>19</v>
      </c>
      <c r="B40" s="26">
        <v>0</v>
      </c>
      <c r="C40" s="26">
        <v>0</v>
      </c>
      <c r="D40" s="26">
        <v>0</v>
      </c>
    </row>
    <row r="41" spans="1:8" s="2" customFormat="1" ht="24">
      <c r="A41" s="19" t="s">
        <v>20</v>
      </c>
      <c r="B41" s="26">
        <v>0.3</v>
      </c>
      <c r="C41" s="26">
        <v>0.4</v>
      </c>
      <c r="D41" s="26">
        <v>0.2</v>
      </c>
    </row>
    <row r="42" spans="1:8" s="2" customFormat="1" ht="24">
      <c r="A42" s="19" t="s">
        <v>21</v>
      </c>
      <c r="B42" s="26">
        <v>0.4</v>
      </c>
      <c r="C42" s="26">
        <v>0.3</v>
      </c>
      <c r="D42" s="26">
        <v>0.6</v>
      </c>
    </row>
    <row r="43" spans="1:8" s="2" customFormat="1" ht="24">
      <c r="A43" s="19" t="s">
        <v>22</v>
      </c>
      <c r="B43" s="26">
        <v>3.5</v>
      </c>
      <c r="C43" s="26">
        <v>4.2</v>
      </c>
      <c r="D43" s="26">
        <v>2.6</v>
      </c>
    </row>
    <row r="44" spans="1:8" s="2" customFormat="1" ht="24">
      <c r="A44" s="19" t="s">
        <v>23</v>
      </c>
      <c r="B44" s="26">
        <v>5</v>
      </c>
      <c r="C44" s="26">
        <v>2.1</v>
      </c>
      <c r="D44" s="26">
        <v>8.5</v>
      </c>
    </row>
    <row r="45" spans="1:8" s="2" customFormat="1" ht="24">
      <c r="A45" s="19" t="s">
        <v>24</v>
      </c>
      <c r="B45" s="26">
        <v>1.7</v>
      </c>
      <c r="C45" s="26">
        <v>0.4</v>
      </c>
      <c r="D45" s="26">
        <v>3.3</v>
      </c>
    </row>
    <row r="46" spans="1:8" s="2" customFormat="1" ht="24">
      <c r="A46" s="19" t="s">
        <v>25</v>
      </c>
      <c r="B46" s="26">
        <v>0.9</v>
      </c>
      <c r="C46" s="26">
        <v>1.5</v>
      </c>
      <c r="D46" s="26">
        <v>0</v>
      </c>
    </row>
    <row r="47" spans="1:8" s="2" customFormat="1" ht="24">
      <c r="A47" s="19" t="s">
        <v>26</v>
      </c>
      <c r="B47" s="26">
        <v>2.9</v>
      </c>
      <c r="C47" s="26">
        <v>2</v>
      </c>
      <c r="D47" s="26">
        <v>4.0999999999999996</v>
      </c>
    </row>
    <row r="48" spans="1:8" s="2" customFormat="1" ht="24">
      <c r="A48" s="19" t="s">
        <v>29</v>
      </c>
      <c r="B48" s="26">
        <v>0.1</v>
      </c>
      <c r="C48" s="26">
        <v>0</v>
      </c>
      <c r="D48" s="26">
        <v>0.2</v>
      </c>
    </row>
    <row r="49" spans="1:4" s="2" customFormat="1" ht="24">
      <c r="A49" s="19" t="s">
        <v>27</v>
      </c>
      <c r="B49" s="26">
        <v>0</v>
      </c>
      <c r="C49" s="26">
        <v>0</v>
      </c>
      <c r="D49" s="26">
        <v>0</v>
      </c>
    </row>
    <row r="50" spans="1:4" s="2" customFormat="1" ht="24">
      <c r="A50" s="27" t="s">
        <v>28</v>
      </c>
      <c r="B50" s="28">
        <v>0</v>
      </c>
      <c r="C50" s="28">
        <v>0</v>
      </c>
      <c r="D50" s="28">
        <v>0</v>
      </c>
    </row>
    <row r="51" spans="1:4" ht="24">
      <c r="A51" s="29" t="s">
        <v>6</v>
      </c>
      <c r="B51" s="30"/>
      <c r="C51" s="30"/>
      <c r="D51" s="30"/>
    </row>
    <row r="54" spans="1:4" ht="22.5" customHeight="1"/>
    <row r="56" spans="1:4">
      <c r="A56" s="11"/>
    </row>
    <row r="80" spans="2:2">
      <c r="B80" s="11"/>
    </row>
  </sheetData>
  <mergeCells count="2">
    <mergeCell ref="B3:D3"/>
    <mergeCell ref="B27:D27"/>
  </mergeCells>
  <printOptions horizontalCentered="1"/>
  <pageMargins left="0.59055118110236227" right="0.59055118110236227" top="0.98425196850393704" bottom="0.59055118110236227" header="0.51181102362204722" footer="0.51181102362204722"/>
  <pageSetup paperSize="9" firstPageNumber="130" orientation="portrait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AUAN</cp:lastModifiedBy>
  <cp:lastPrinted>2016-05-23T04:02:21Z</cp:lastPrinted>
  <dcterms:created xsi:type="dcterms:W3CDTF">2016-01-11T03:55:18Z</dcterms:created>
  <dcterms:modified xsi:type="dcterms:W3CDTF">2016-05-23T04:02:31Z</dcterms:modified>
</cp:coreProperties>
</file>