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9.4" sheetId="1" r:id="rId1"/>
  </sheets>
  <definedNames>
    <definedName name="_xlnm.Print_Area" localSheetId="0">'T-19.4'!$A$1:$O$25</definedName>
  </definedNames>
  <calcPr calcId="145621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L8" i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<sst xmlns="http://schemas.openxmlformats.org/spreadsheetml/2006/main" count="53" uniqueCount="43">
  <si>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</si>
  <si>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</si>
  <si>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Table</t>
  </si>
  <si>
    <t>Revenue Tax by Type of Taxes and District: 2016</t>
  </si>
  <si>
    <t>ประเภทภาษี (ล้านบาท) Type of taxes (Million 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</si>
  <si>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</si>
  <si>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</si>
  <si>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</si>
  <si>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</si>
  <si>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</si>
  <si>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</si>
  <si>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</si>
  <si>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</si>
  <si>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</si>
  <si>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</si>
  <si>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</si>
  <si>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</si>
  <si>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</si>
  <si>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</si>
  <si>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</si>
  <si>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</si>
  <si>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</si>
  <si>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</si>
  <si>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</si>
  <si>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</si>
  <si>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อำเภอเมืองพังงา</t>
  </si>
  <si>
    <t>Mueang Phangnga  District</t>
  </si>
  <si>
    <t>อำเภอเกาะยาว</t>
  </si>
  <si>
    <t>Ko Yao  District</t>
  </si>
  <si>
    <t>อำเภอกะปง</t>
  </si>
  <si>
    <t>Kapong  District</t>
  </si>
  <si>
    <t>อำเภอตะกั่วทุ่ง</t>
  </si>
  <si>
    <t>Takua Thung  District</t>
  </si>
  <si>
    <t>อำเภอตะกั่วป่า</t>
  </si>
  <si>
    <t>Takua Pa  District</t>
  </si>
  <si>
    <t>อำเภอคุระบุรี</t>
  </si>
  <si>
    <t>Kura Buri  District</t>
  </si>
  <si>
    <t>อำเภอทับปุด</t>
  </si>
  <si>
    <t>Thap Put  District</t>
  </si>
  <si>
    <t>อำเภอท้ายเหมือง</t>
  </si>
  <si>
    <t>Thai Mueang  District</t>
  </si>
  <si>
    <t xml:space="preserve">       ที่มา:  สำนักงานสรรพากรพื้นที่พังงา</t>
  </si>
  <si>
    <t xml:space="preserve">  Source:   Phangnga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</si>
</sst>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2" fillId="0" borderId="9" xfId="0" applyNumberFormat="1" applyFont="1" applyBorder="1" applyAlignment="1">
      <alignment horizontal="right" indent="1"/>
    </xf>
    <xf numFmtId="188" fontId="2" fillId="0" borderId="9" xfId="0" applyNumberFormat="1" applyFont="1" applyBorder="1" applyAlignment="1">
      <alignment horizontal="right" indent="3"/>
    </xf>
    <xf numFmtId="188" fontId="2" fillId="0" borderId="9" xfId="0" applyNumberFormat="1" applyFont="1" applyBorder="1" applyAlignment="1">
      <alignment horizontal="center"/>
    </xf>
    <xf numFmtId="188" fontId="2" fillId="0" borderId="9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8" xfId="0" applyFont="1" applyBorder="1" applyAlignment="1">
      <alignment horizontal="center"/>
    </xf>
    <xf numFmtId="188" fontId="4" fillId="0" borderId="9" xfId="0" applyNumberFormat="1" applyFont="1" applyBorder="1" applyAlignment="1">
      <alignment horizontal="right" indent="1"/>
    </xf>
    <xf numFmtId="188" fontId="4" fillId="0" borderId="9" xfId="0" applyNumberFormat="1" applyFont="1" applyBorder="1" applyAlignment="1">
      <alignment horizontal="right" indent="3"/>
    </xf>
    <xf numFmtId="188" fontId="4" fillId="0" borderId="9" xfId="0" applyNumberFormat="1" applyFont="1" applyBorder="1" applyAlignment="1">
      <alignment horizontal="center"/>
    </xf>
    <xf numFmtId="188" fontId="4" fillId="0" borderId="9" xfId="0" applyNumberFormat="1" applyFont="1" applyBorder="1" applyAlignment="1">
      <alignment horizontal="right" indent="2"/>
    </xf>
    <xf numFmtId="0" fontId="4" fillId="0" borderId="0" xfId="0" applyFont="1" applyBorder="1" applyAlignment="1">
      <alignment horizontal="left" indent="1"/>
    </xf>
    <xf numFmtId="0" fontId="4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15</xdr:col>
      <xdr:colOff>200025</xdr:colOff>
      <xdr:row>24</xdr:row>
      <xdr:rowOff>227511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382125" y="0"/>
          <a:ext cx="819150" cy="6561636"/>
          <a:chOff x="982" y="0"/>
          <a:chExt cx="82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" y="640"/>
            <a:ext cx="8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4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5"/>
  <sheetViews>
    <sheetView showGridLines="0" tabSelected="1" workbookViewId="0">
      <selection activeCell="K24" sqref="K24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6" width="16.28515625" style="6" customWidth="1"/>
    <col min="7" max="7" width="17.4257812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" style="6" customWidth="1"/>
    <col min="13" max="13" width="21.85546875" style="6" customWidth="1"/>
    <col min="14" max="14" width="1.5703125" style="6" customWidth="1"/>
    <col min="15" max="15" width="4.5703125" style="6" customWidth="1"/>
    <col min="16" max="16384" width="9.140625" style="6"/>
  </cols>
  <sheetData>
    <row r="1" spans="1:14" s="1" customFormat="1" x14ac:dyDescent="0.3">
      <c r="B1" s="2" t="s">
        <v>0</v>
      </c>
      <c r="C1" s="3">
        <v>19.399999999999999</v>
      </c>
      <c r="D1" s="2" t="s">
        <v>1</v>
      </c>
    </row>
    <row r="2" spans="1:14" s="4" customFormat="1" x14ac:dyDescent="0.3">
      <c r="B2" s="1" t="s">
        <v>2</v>
      </c>
      <c r="C2" s="3">
        <v>19.399999999999999</v>
      </c>
      <c r="D2" s="5" t="s">
        <v>3</v>
      </c>
    </row>
    <row r="3" spans="1:14" ht="6" customHeight="1" x14ac:dyDescent="0.3"/>
    <row r="4" spans="1:14" ht="25.5" customHeight="1" x14ac:dyDescent="0.3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 x14ac:dyDescent="0.3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 x14ac:dyDescent="0.3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 x14ac:dyDescent="0.3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ht="28.5" customHeight="1" x14ac:dyDescent="0.3">
      <c r="A8" s="31" t="s">
        <v>23</v>
      </c>
      <c r="B8" s="31"/>
      <c r="C8" s="31"/>
      <c r="D8" s="32"/>
      <c r="E8" s="33">
        <f>SUM(E9:E16)</f>
        <v>822.34100000000001</v>
      </c>
      <c r="F8" s="34">
        <f t="shared" ref="F8:L8" si="0">SUM(F9:F16)</f>
        <v>166.45</v>
      </c>
      <c r="G8" s="34">
        <f t="shared" si="0"/>
        <v>165.27199999999999</v>
      </c>
      <c r="H8" s="35" t="s">
        <v>24</v>
      </c>
      <c r="I8" s="36">
        <f t="shared" si="0"/>
        <v>468.66300000000007</v>
      </c>
      <c r="J8" s="36">
        <f t="shared" si="0"/>
        <v>15.234</v>
      </c>
      <c r="K8" s="36">
        <f t="shared" si="0"/>
        <v>5.5440000000000005</v>
      </c>
      <c r="L8" s="33">
        <f t="shared" si="0"/>
        <v>1.1780000000000002</v>
      </c>
      <c r="M8" s="37" t="s">
        <v>15</v>
      </c>
    </row>
    <row r="9" spans="1:14" s="20" customFormat="1" ht="28.5" customHeight="1" x14ac:dyDescent="0.3">
      <c r="A9" s="37"/>
      <c r="B9" s="38" t="s">
        <v>25</v>
      </c>
      <c r="C9" s="37"/>
      <c r="D9" s="39"/>
      <c r="E9" s="40">
        <f>SUM(F9:L9)</f>
        <v>97.046999999999997</v>
      </c>
      <c r="F9" s="41">
        <v>26.812999999999999</v>
      </c>
      <c r="G9" s="41">
        <v>13.621</v>
      </c>
      <c r="H9" s="42" t="s">
        <v>24</v>
      </c>
      <c r="I9" s="43">
        <v>48.987000000000002</v>
      </c>
      <c r="J9" s="43">
        <v>4.7290000000000001</v>
      </c>
      <c r="K9" s="43">
        <v>2.653</v>
      </c>
      <c r="L9" s="40">
        <v>0.24399999999999999</v>
      </c>
      <c r="M9" s="44" t="s">
        <v>26</v>
      </c>
    </row>
    <row r="10" spans="1:14" s="20" customFormat="1" ht="28.5" customHeight="1" x14ac:dyDescent="0.3">
      <c r="A10" s="37"/>
      <c r="B10" s="38" t="s">
        <v>27</v>
      </c>
      <c r="C10" s="37"/>
      <c r="D10" s="39"/>
      <c r="E10" s="40">
        <f t="shared" ref="E10:E16" si="1">SUM(F10:L10)</f>
        <v>75.171000000000006</v>
      </c>
      <c r="F10" s="41">
        <v>18.86</v>
      </c>
      <c r="G10" s="41">
        <v>10.595000000000001</v>
      </c>
      <c r="H10" s="42" t="s">
        <v>24</v>
      </c>
      <c r="I10" s="43">
        <v>45.473999999999997</v>
      </c>
      <c r="J10" s="43">
        <v>2.4E-2</v>
      </c>
      <c r="K10" s="43">
        <v>0.16500000000000001</v>
      </c>
      <c r="L10" s="40">
        <v>5.2999999999999999E-2</v>
      </c>
      <c r="M10" s="44" t="s">
        <v>28</v>
      </c>
    </row>
    <row r="11" spans="1:14" s="20" customFormat="1" ht="28.5" customHeight="1" x14ac:dyDescent="0.3">
      <c r="A11" s="37"/>
      <c r="B11" s="38" t="s">
        <v>29</v>
      </c>
      <c r="C11" s="37"/>
      <c r="D11" s="39"/>
      <c r="E11" s="40">
        <f t="shared" si="1"/>
        <v>4.726</v>
      </c>
      <c r="F11" s="41">
        <v>2.722</v>
      </c>
      <c r="G11" s="41">
        <v>0.94399999999999995</v>
      </c>
      <c r="H11" s="42" t="s">
        <v>24</v>
      </c>
      <c r="I11" s="43">
        <v>0.88</v>
      </c>
      <c r="J11" s="43" t="s">
        <v>24</v>
      </c>
      <c r="K11" s="43">
        <v>0.159</v>
      </c>
      <c r="L11" s="40">
        <v>2.1000000000000001E-2</v>
      </c>
      <c r="M11" s="44" t="s">
        <v>30</v>
      </c>
    </row>
    <row r="12" spans="1:14" s="20" customFormat="1" ht="28.5" customHeight="1" x14ac:dyDescent="0.3">
      <c r="A12" s="37"/>
      <c r="B12" s="38" t="s">
        <v>31</v>
      </c>
      <c r="C12" s="37"/>
      <c r="D12" s="39"/>
      <c r="E12" s="40">
        <f t="shared" si="1"/>
        <v>105.30000000000001</v>
      </c>
      <c r="F12" s="41">
        <v>20.978000000000002</v>
      </c>
      <c r="G12" s="41">
        <v>34.164000000000001</v>
      </c>
      <c r="H12" s="42" t="s">
        <v>24</v>
      </c>
      <c r="I12" s="43">
        <v>47.478000000000002</v>
      </c>
      <c r="J12" s="43">
        <v>2.2690000000000001</v>
      </c>
      <c r="K12" s="43">
        <v>0.29699999999999999</v>
      </c>
      <c r="L12" s="40">
        <v>0.114</v>
      </c>
      <c r="M12" s="44" t="s">
        <v>32</v>
      </c>
    </row>
    <row r="13" spans="1:14" s="20" customFormat="1" ht="28.5" customHeight="1" x14ac:dyDescent="0.3">
      <c r="A13" s="37"/>
      <c r="B13" s="38" t="s">
        <v>33</v>
      </c>
      <c r="C13" s="37"/>
      <c r="D13" s="39"/>
      <c r="E13" s="40">
        <f t="shared" si="1"/>
        <v>401.44599999999997</v>
      </c>
      <c r="F13" s="41">
        <v>65.805000000000007</v>
      </c>
      <c r="G13" s="41">
        <v>81.704999999999998</v>
      </c>
      <c r="H13" s="42" t="s">
        <v>24</v>
      </c>
      <c r="I13" s="43">
        <v>246.07400000000001</v>
      </c>
      <c r="J13" s="43">
        <v>6.2229999999999999</v>
      </c>
      <c r="K13" s="43">
        <v>1.2030000000000001</v>
      </c>
      <c r="L13" s="40">
        <v>0.436</v>
      </c>
      <c r="M13" s="44" t="s">
        <v>34</v>
      </c>
    </row>
    <row r="14" spans="1:14" s="20" customFormat="1" ht="28.5" customHeight="1" x14ac:dyDescent="0.3">
      <c r="A14" s="37"/>
      <c r="B14" s="38" t="s">
        <v>35</v>
      </c>
      <c r="C14" s="37"/>
      <c r="D14" s="39"/>
      <c r="E14" s="40">
        <f t="shared" si="1"/>
        <v>20.788</v>
      </c>
      <c r="F14" s="41">
        <v>7.7709999999999999</v>
      </c>
      <c r="G14" s="41">
        <v>4.1719999999999997</v>
      </c>
      <c r="H14" s="42" t="s">
        <v>24</v>
      </c>
      <c r="I14" s="43">
        <v>7.0830000000000002</v>
      </c>
      <c r="J14" s="43">
        <v>1.514</v>
      </c>
      <c r="K14" s="43">
        <v>0.18099999999999999</v>
      </c>
      <c r="L14" s="40">
        <v>6.7000000000000004E-2</v>
      </c>
      <c r="M14" s="44" t="s">
        <v>36</v>
      </c>
    </row>
    <row r="15" spans="1:14" s="20" customFormat="1" ht="28.5" customHeight="1" x14ac:dyDescent="0.3">
      <c r="A15" s="37"/>
      <c r="B15" s="38" t="s">
        <v>37</v>
      </c>
      <c r="C15" s="37"/>
      <c r="D15" s="39"/>
      <c r="E15" s="40">
        <f t="shared" si="1"/>
        <v>39.284999999999997</v>
      </c>
      <c r="F15" s="41">
        <v>7.4329999999999998</v>
      </c>
      <c r="G15" s="41">
        <v>7.8440000000000003</v>
      </c>
      <c r="H15" s="42" t="s">
        <v>24</v>
      </c>
      <c r="I15" s="43">
        <v>23.535</v>
      </c>
      <c r="J15" s="43">
        <v>5.7000000000000002E-2</v>
      </c>
      <c r="K15" s="43">
        <v>0.34200000000000003</v>
      </c>
      <c r="L15" s="40">
        <v>7.3999999999999996E-2</v>
      </c>
      <c r="M15" s="44" t="s">
        <v>38</v>
      </c>
    </row>
    <row r="16" spans="1:14" s="20" customFormat="1" ht="28.5" customHeight="1" x14ac:dyDescent="0.3">
      <c r="A16" s="19"/>
      <c r="B16" s="38" t="s">
        <v>39</v>
      </c>
      <c r="C16" s="19"/>
      <c r="D16" s="45"/>
      <c r="E16" s="40">
        <f t="shared" si="1"/>
        <v>78.578000000000003</v>
      </c>
      <c r="F16" s="41">
        <v>16.068000000000001</v>
      </c>
      <c r="G16" s="41">
        <v>12.227</v>
      </c>
      <c r="H16" s="42" t="s">
        <v>24</v>
      </c>
      <c r="I16" s="43">
        <v>49.152000000000001</v>
      </c>
      <c r="J16" s="43">
        <v>0.41799999999999998</v>
      </c>
      <c r="K16" s="43">
        <v>0.54400000000000004</v>
      </c>
      <c r="L16" s="40">
        <v>0.16900000000000001</v>
      </c>
      <c r="M16" s="44" t="s">
        <v>40</v>
      </c>
    </row>
    <row r="17" spans="1:13" ht="3" customHeight="1" x14ac:dyDescent="0.3">
      <c r="A17" s="46"/>
      <c r="B17" s="46"/>
      <c r="C17" s="46"/>
      <c r="D17" s="47"/>
      <c r="E17" s="48"/>
      <c r="F17" s="48"/>
      <c r="G17" s="48"/>
      <c r="H17" s="48"/>
      <c r="I17" s="48"/>
      <c r="J17" s="48"/>
      <c r="K17" s="48"/>
      <c r="L17" s="48"/>
      <c r="M17" s="46"/>
    </row>
    <row r="18" spans="1:13" ht="3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3">
      <c r="B19" s="20" t="s">
        <v>41</v>
      </c>
    </row>
    <row r="20" spans="1:13" x14ac:dyDescent="0.3">
      <c r="B20" s="20" t="s">
        <v>42</v>
      </c>
    </row>
    <row r="21" spans="1:13" x14ac:dyDescent="0.3">
      <c r="B21" s="20"/>
    </row>
    <row r="22" spans="1:13" x14ac:dyDescent="0.3">
      <c r="B22" s="20"/>
    </row>
    <row r="23" spans="1:13" x14ac:dyDescent="0.3">
      <c r="B23" s="20"/>
    </row>
    <row r="24" spans="1:13" x14ac:dyDescent="0.3">
      <c r="B24" s="20"/>
    </row>
    <row r="25" spans="1:13" x14ac:dyDescent="0.3">
      <c r="B25" s="20"/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2017-09-29T04:43:16Z</dcterms:created>
  <dcterms:modified xsi:type="dcterms:W3CDTF">2017-09-29T04:43:22Z</dcterms:modified>
</cp:coreProperties>
</file>