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40" yWindow="345" windowWidth="18045" windowHeight="7905" tabRatio="656"/>
  </bookViews>
  <sheets>
    <sheet name="T-19.4" sheetId="23" r:id="rId1"/>
  </sheets>
  <definedNames>
    <definedName name="_xlnm.Print_Area" localSheetId="0">'T-19.4'!$A$1:$AB$41</definedName>
  </definedNames>
  <calcPr calcId="124519"/>
</workbook>
</file>

<file path=xl/calcChain.xml><?xml version="1.0" encoding="utf-8"?>
<calcChain xmlns="http://schemas.openxmlformats.org/spreadsheetml/2006/main">
  <c r="E10" i="23"/>
  <c r="E11"/>
  <c r="E12"/>
  <c r="E13"/>
  <c r="E14"/>
  <c r="E15"/>
  <c r="E9"/>
  <c r="L8"/>
  <c r="K8"/>
  <c r="J8"/>
  <c r="I8"/>
  <c r="G8"/>
  <c r="F8"/>
  <c r="E8" l="1"/>
</calcChain>
</file>

<file path=xl/sharedStrings.xml><?xml version="1.0" encoding="utf-8"?>
<sst xmlns="http://schemas.openxmlformats.org/spreadsheetml/2006/main" count="63" uniqueCount="45">
  <si>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</si>
  <si>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</si>
  <si>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</si>
  <si>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</si>
  <si>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</si>
  <si>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</si>
  <si>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</si>
  <si>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</si>
  <si>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</si>
  <si>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</si>
  <si>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</si>
  <si>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</si>
  <si>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</si>
  <si>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</si>
  <si>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</si>
  <si>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</si>
  <si>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</si>
  <si>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</si>
  <si>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</si>
  <si>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</si>
  <si>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</si>
  <si>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</si>
  <si>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</si>
  <si>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</si>
  <si>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</si>
  <si>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</si>
  <si>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</si>
  <si>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</si>
  <si>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</si>
  <si>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</si>
  <si>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</si>
  <si>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</si>
  <si>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</si>
  <si>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</si>
  <si>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</si>
  <si>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</si>
  <si>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</si>
  <si>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</si>
  <si>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</si>
  <si>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Yala Provincial Revenue Office</t>
  </si>
  <si>
    <t>ที่มา:</t>
  </si>
  <si>
    <t>Source: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</si>
  <si>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</si>
  <si>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</si>
  <si>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>สำนักงานสรรพากรพื้นที่ยะลา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</si>
</sst>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/>
    <xf numFmtId="0" fontId="7" fillId="0" borderId="11" xfId="0" applyFont="1" applyBorder="1"/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88" fontId="7" fillId="0" borderId="0" xfId="1" quotePrefix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88" fontId="7" fillId="0" borderId="0" xfId="1" applyNumberFormat="1" applyFont="1" applyBorder="1"/>
    <xf numFmtId="43" fontId="7" fillId="0" borderId="3" xfId="0" applyNumberFormat="1" applyFont="1" applyBorder="1"/>
    <xf numFmtId="43" fontId="7" fillId="0" borderId="3" xfId="1" applyNumberFormat="1" applyFont="1" applyBorder="1" applyAlignment="1">
      <alignment horizontal="right"/>
    </xf>
    <xf numFmtId="188" fontId="7" fillId="0" borderId="3" xfId="1" applyNumberFormat="1" applyFont="1" applyBorder="1" applyAlignment="1">
      <alignment horizontal="right"/>
    </xf>
    <xf numFmtId="188" fontId="8" fillId="0" borderId="3" xfId="1" applyNumberFormat="1" applyFont="1" applyBorder="1"/>
    <xf numFmtId="188" fontId="8" fillId="0" borderId="3" xfId="1" applyNumberFormat="1" applyFont="1" applyBorder="1" applyAlignment="1">
      <alignment horizontal="right"/>
    </xf>
    <xf numFmtId="188" fontId="7" fillId="0" borderId="3" xfId="1" applyNumberFormat="1" applyFont="1" applyBorder="1"/>
    <xf numFmtId="188" fontId="7" fillId="0" borderId="0" xfId="1" applyNumberFormat="1" applyFont="1"/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914400</xdr:colOff>
      <xdr:row>0</xdr:row>
      <xdr:rowOff>9525</xdr:rowOff>
    </xdr:from>
    <xdr:to>
      <xdr:col>16</xdr:col>
      <xdr:colOff>28575</xdr:colOff>
      <xdr:row>23</xdr:row>
      <xdr:rowOff>114300</xdr:rowOff>
    </xdr:to>
    <xdr:grpSp>
      <xdr:nvGrpSpPr>
        <xdr:cNvPr id="4706" name="Group 127"/>
        <xdr:cNvGrpSpPr>
          <a:grpSpLocks/>
        </xdr:cNvGrpSpPr>
      </xdr:nvGrpSpPr>
      <xdr:grpSpPr bwMode="auto">
        <a:xfrm>
          <a:off x="9248775" y="9525"/>
          <a:ext cx="714375" cy="6610350"/>
          <a:chOff x="973" y="0"/>
          <a:chExt cx="82" cy="68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89" y="478"/>
            <a:ext cx="48" cy="1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73" y="638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09" name="Straight Connector 12"/>
          <xdr:cNvCxnSpPr>
            <a:cxnSpLocks noChangeShapeType="1"/>
          </xdr:cNvCxnSpPr>
        </xdr:nvCxnSpPr>
        <xdr:spPr bwMode="auto">
          <a:xfrm rot="5400000">
            <a:off x="691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1"/>
  <sheetViews>
    <sheetView showGridLines="0" tabSelected="1" workbookViewId="0">
      <selection activeCell="I15" sqref="I15"/>
    </sheetView>
  </sheetViews>
  <sheetFormatPr defaultRowHeight="18.75"/>
  <cols>
    <col min="1" max="1" width="1.7109375" style="6" customWidth="1"/>
    <col min="2" max="2" width="5.85546875" style="6" customWidth="1"/>
    <col min="3" max="3" width="5.28515625" style="6" customWidth="1"/>
    <col min="4" max="4" width="1.140625" style="6" customWidth="1"/>
    <col min="5" max="5" width="13.140625" style="6" customWidth="1"/>
    <col min="6" max="6" width="15.7109375" style="6" customWidth="1"/>
    <col min="7" max="7" width="16.7109375" style="6" customWidth="1"/>
    <col min="8" max="8" width="11.28515625" style="6" customWidth="1"/>
    <col min="9" max="9" width="14" style="6" customWidth="1"/>
    <col min="10" max="10" width="13.28515625" style="6" customWidth="1"/>
    <col min="11" max="11" width="12.85546875" style="6" customWidth="1"/>
    <col min="12" max="12" width="13.140625" style="6" customWidth="1"/>
    <col min="13" max="13" width="0.85546875" style="6" customWidth="1"/>
    <col min="14" max="14" width="17.140625" style="6" customWidth="1"/>
    <col min="15" max="15" width="2.28515625" style="6" customWidth="1"/>
    <col min="16" max="16" width="4.5703125" style="6" customWidth="1"/>
    <col min="17" max="16384" width="9.140625" style="6"/>
  </cols>
  <sheetData>
    <row r="1" spans="1:15" s="1" customFormat="1">
      <c r="B1" s="2" t="s">
        <v>3</v>
      </c>
      <c r="C1" s="3">
        <v>19.399999999999999</v>
      </c>
      <c r="D1" s="2" t="s">
        <v>42</v>
      </c>
    </row>
    <row r="2" spans="1:15" s="4" customFormat="1">
      <c r="B2" s="1" t="s">
        <v>20</v>
      </c>
      <c r="C2" s="3">
        <v>19.399999999999999</v>
      </c>
      <c r="D2" s="5" t="s">
        <v>43</v>
      </c>
    </row>
    <row r="3" spans="1:15" ht="6" customHeight="1"/>
    <row r="4" spans="1:15" s="7" customFormat="1" ht="25.5" customHeight="1">
      <c r="A4" s="24"/>
      <c r="B4" s="24"/>
      <c r="C4" s="24"/>
      <c r="D4" s="25"/>
      <c r="E4" s="26"/>
      <c r="F4" s="56" t="s">
        <v>21</v>
      </c>
      <c r="G4" s="57"/>
      <c r="H4" s="57"/>
      <c r="I4" s="57"/>
      <c r="J4" s="57"/>
      <c r="K4" s="57"/>
      <c r="L4" s="58"/>
      <c r="M4" s="43" t="s">
        <v>19</v>
      </c>
      <c r="N4" s="44"/>
      <c r="O4" s="9"/>
    </row>
    <row r="5" spans="1:15" s="7" customFormat="1" ht="25.5" customHeight="1">
      <c r="A5" s="54" t="s">
        <v>18</v>
      </c>
      <c r="B5" s="54"/>
      <c r="C5" s="54"/>
      <c r="D5" s="55"/>
      <c r="E5" s="18" t="s">
        <v>0</v>
      </c>
      <c r="F5" s="18" t="s">
        <v>4</v>
      </c>
      <c r="G5" s="18" t="s">
        <v>16</v>
      </c>
      <c r="H5" s="18" t="s">
        <v>15</v>
      </c>
      <c r="I5" s="18" t="s">
        <v>13</v>
      </c>
      <c r="J5" s="18" t="s">
        <v>12</v>
      </c>
      <c r="K5" s="18" t="s">
        <v>14</v>
      </c>
      <c r="L5" s="19" t="s">
        <v>11</v>
      </c>
      <c r="M5" s="45"/>
      <c r="N5" s="46"/>
      <c r="O5" s="9"/>
    </row>
    <row r="6" spans="1:15" s="7" customFormat="1" ht="25.5" customHeight="1">
      <c r="A6" s="27"/>
      <c r="B6" s="27"/>
      <c r="C6" s="27"/>
      <c r="D6" s="28"/>
      <c r="E6" s="22" t="s">
        <v>1</v>
      </c>
      <c r="F6" s="20" t="s">
        <v>5</v>
      </c>
      <c r="G6" s="20" t="s">
        <v>6</v>
      </c>
      <c r="H6" s="20" t="s">
        <v>7</v>
      </c>
      <c r="I6" s="20" t="s">
        <v>9</v>
      </c>
      <c r="J6" s="20" t="s">
        <v>10</v>
      </c>
      <c r="K6" s="20" t="s">
        <v>8</v>
      </c>
      <c r="L6" s="17" t="s">
        <v>2</v>
      </c>
      <c r="M6" s="47"/>
      <c r="N6" s="48"/>
    </row>
    <row r="7" spans="1:15" s="7" customFormat="1" ht="3.75" customHeight="1">
      <c r="A7" s="23"/>
      <c r="B7" s="23"/>
      <c r="C7" s="23"/>
      <c r="D7" s="29"/>
      <c r="E7" s="16"/>
      <c r="F7" s="18"/>
      <c r="G7" s="18"/>
      <c r="H7" s="18"/>
      <c r="I7" s="18"/>
      <c r="J7" s="18"/>
      <c r="K7" s="18"/>
      <c r="L7" s="30"/>
      <c r="M7" s="15"/>
      <c r="N7" s="9"/>
    </row>
    <row r="8" spans="1:15" s="7" customFormat="1" ht="33" customHeight="1">
      <c r="A8" s="50" t="s">
        <v>17</v>
      </c>
      <c r="B8" s="50"/>
      <c r="C8" s="50"/>
      <c r="D8" s="53"/>
      <c r="E8" s="39">
        <f>SUM(F8:L8)</f>
        <v>606839538.03000009</v>
      </c>
      <c r="F8" s="39">
        <f>SUM(F9:F16)</f>
        <v>119411549.41000001</v>
      </c>
      <c r="G8" s="39">
        <f>SUM(G9:G16)</f>
        <v>64461492.600000009</v>
      </c>
      <c r="H8" s="40" t="s">
        <v>38</v>
      </c>
      <c r="I8" s="39">
        <f>SUM(I9:I16)</f>
        <v>352880515.44</v>
      </c>
      <c r="J8" s="39">
        <f>SUM(J9:J16)</f>
        <v>18514306.729999997</v>
      </c>
      <c r="K8" s="39">
        <f>SUM(K9:K16)</f>
        <v>9354140.5999999996</v>
      </c>
      <c r="L8" s="39">
        <f>SUM(L9:L16)</f>
        <v>42217533.25</v>
      </c>
      <c r="M8" s="49" t="s">
        <v>1</v>
      </c>
      <c r="N8" s="50"/>
    </row>
    <row r="9" spans="1:15" s="7" customFormat="1" ht="33" customHeight="1">
      <c r="A9" s="8"/>
      <c r="B9" s="51" t="s">
        <v>22</v>
      </c>
      <c r="C9" s="51"/>
      <c r="D9" s="52"/>
      <c r="E9" s="41">
        <f>SUM(F9:L9)</f>
        <v>491875556.65000004</v>
      </c>
      <c r="F9" s="41">
        <v>85772794.109999999</v>
      </c>
      <c r="G9" s="41">
        <v>53528941.68</v>
      </c>
      <c r="H9" s="38" t="s">
        <v>38</v>
      </c>
      <c r="I9" s="41">
        <v>299039525.69</v>
      </c>
      <c r="J9" s="41">
        <v>10619021.48</v>
      </c>
      <c r="K9" s="41">
        <v>7766757.5</v>
      </c>
      <c r="L9" s="41">
        <v>35148516.189999998</v>
      </c>
      <c r="M9" s="35"/>
      <c r="N9" s="31" t="s">
        <v>30</v>
      </c>
    </row>
    <row r="10" spans="1:15" s="7" customFormat="1" ht="33" customHeight="1">
      <c r="A10" s="8"/>
      <c r="B10" s="51" t="s">
        <v>23</v>
      </c>
      <c r="C10" s="51"/>
      <c r="D10" s="52"/>
      <c r="E10" s="41">
        <f t="shared" ref="E10:E15" si="0">SUM(F10:L10)</f>
        <v>55361398.589999996</v>
      </c>
      <c r="F10" s="42">
        <v>15255280.939999999</v>
      </c>
      <c r="G10" s="41">
        <v>4767923.71</v>
      </c>
      <c r="H10" s="38" t="s">
        <v>38</v>
      </c>
      <c r="I10" s="41">
        <v>27336179.329999998</v>
      </c>
      <c r="J10" s="41">
        <v>3893920.03</v>
      </c>
      <c r="K10" s="41">
        <v>552188</v>
      </c>
      <c r="L10" s="41">
        <v>3555906.58</v>
      </c>
      <c r="M10" s="35"/>
      <c r="N10" s="7" t="s">
        <v>31</v>
      </c>
    </row>
    <row r="11" spans="1:15" s="7" customFormat="1" ht="33" customHeight="1">
      <c r="A11" s="8"/>
      <c r="B11" s="51" t="s">
        <v>24</v>
      </c>
      <c r="C11" s="51"/>
      <c r="D11" s="52"/>
      <c r="E11" s="41">
        <f t="shared" si="0"/>
        <v>20235791.07</v>
      </c>
      <c r="F11" s="41">
        <v>3523451.26</v>
      </c>
      <c r="G11" s="41">
        <v>1775714.57</v>
      </c>
      <c r="H11" s="38" t="s">
        <v>38</v>
      </c>
      <c r="I11" s="41">
        <v>11696565.26</v>
      </c>
      <c r="J11" s="41">
        <v>1480817.84</v>
      </c>
      <c r="K11" s="41">
        <v>278987</v>
      </c>
      <c r="L11" s="41">
        <v>1480255.14</v>
      </c>
      <c r="M11" s="35"/>
      <c r="N11" s="7" t="s">
        <v>32</v>
      </c>
    </row>
    <row r="12" spans="1:15" s="7" customFormat="1" ht="33" customHeight="1">
      <c r="A12" s="8"/>
      <c r="B12" s="51" t="s">
        <v>25</v>
      </c>
      <c r="C12" s="51"/>
      <c r="D12" s="52"/>
      <c r="E12" s="41">
        <f t="shared" si="0"/>
        <v>3199296.37</v>
      </c>
      <c r="F12" s="41">
        <v>1789901.87</v>
      </c>
      <c r="G12" s="41">
        <v>642148.54</v>
      </c>
      <c r="H12" s="38" t="s">
        <v>38</v>
      </c>
      <c r="I12" s="41">
        <v>554835.02</v>
      </c>
      <c r="J12" s="38" t="s">
        <v>38</v>
      </c>
      <c r="K12" s="41">
        <v>125387.6</v>
      </c>
      <c r="L12" s="41">
        <v>87023.34</v>
      </c>
      <c r="M12" s="35"/>
      <c r="N12" s="7" t="s">
        <v>33</v>
      </c>
    </row>
    <row r="13" spans="1:15" s="7" customFormat="1" ht="33" customHeight="1">
      <c r="A13" s="8"/>
      <c r="B13" s="31" t="s">
        <v>26</v>
      </c>
      <c r="C13" s="21"/>
      <c r="D13" s="14"/>
      <c r="E13" s="41">
        <f t="shared" si="0"/>
        <v>14075705.92</v>
      </c>
      <c r="F13" s="41">
        <v>6904087.9299999997</v>
      </c>
      <c r="G13" s="41">
        <v>1317329.3400000001</v>
      </c>
      <c r="H13" s="38" t="s">
        <v>38</v>
      </c>
      <c r="I13" s="41">
        <v>3788341.86</v>
      </c>
      <c r="J13" s="41">
        <v>1211593.57</v>
      </c>
      <c r="K13" s="41">
        <v>276177</v>
      </c>
      <c r="L13" s="41">
        <v>578176.22</v>
      </c>
      <c r="M13" s="35"/>
      <c r="N13" s="7" t="s">
        <v>34</v>
      </c>
    </row>
    <row r="14" spans="1:15" s="7" customFormat="1" ht="33" customHeight="1">
      <c r="A14" s="8"/>
      <c r="B14" s="31" t="s">
        <v>27</v>
      </c>
      <c r="C14" s="32"/>
      <c r="D14" s="15"/>
      <c r="E14" s="41">
        <f t="shared" si="0"/>
        <v>19546214.899999999</v>
      </c>
      <c r="F14" s="41">
        <v>4797295.92</v>
      </c>
      <c r="G14" s="41">
        <v>2042706.34</v>
      </c>
      <c r="H14" s="38" t="s">
        <v>38</v>
      </c>
      <c r="I14" s="41">
        <v>9828649.2899999991</v>
      </c>
      <c r="J14" s="41">
        <v>1308953.81</v>
      </c>
      <c r="K14" s="41">
        <v>289167</v>
      </c>
      <c r="L14" s="41">
        <v>1279442.54</v>
      </c>
      <c r="M14" s="35"/>
      <c r="N14" s="7" t="s">
        <v>35</v>
      </c>
    </row>
    <row r="15" spans="1:15" s="7" customFormat="1" ht="33" customHeight="1">
      <c r="A15" s="8"/>
      <c r="B15" s="31" t="s">
        <v>28</v>
      </c>
      <c r="C15" s="32"/>
      <c r="D15" s="15"/>
      <c r="E15" s="41">
        <f t="shared" si="0"/>
        <v>2545574.5300000003</v>
      </c>
      <c r="F15" s="41">
        <v>1368737.38</v>
      </c>
      <c r="G15" s="41">
        <v>386728.42</v>
      </c>
      <c r="H15" s="38" t="s">
        <v>38</v>
      </c>
      <c r="I15" s="41">
        <v>636418.99</v>
      </c>
      <c r="J15" s="38" t="s">
        <v>38</v>
      </c>
      <c r="K15" s="41">
        <v>65476.5</v>
      </c>
      <c r="L15" s="41">
        <v>88213.24</v>
      </c>
      <c r="M15" s="35"/>
      <c r="N15" s="7" t="s">
        <v>36</v>
      </c>
    </row>
    <row r="16" spans="1:15" s="7" customFormat="1" ht="33" customHeight="1">
      <c r="A16" s="9"/>
      <c r="B16" s="31" t="s">
        <v>29</v>
      </c>
      <c r="C16" s="32"/>
      <c r="D16" s="15"/>
      <c r="E16" s="38" t="s">
        <v>38</v>
      </c>
      <c r="F16" s="38" t="s">
        <v>38</v>
      </c>
      <c r="G16" s="38" t="s">
        <v>38</v>
      </c>
      <c r="H16" s="38" t="s">
        <v>38</v>
      </c>
      <c r="I16" s="38" t="s">
        <v>38</v>
      </c>
      <c r="J16" s="38" t="s">
        <v>38</v>
      </c>
      <c r="K16" s="38" t="s">
        <v>38</v>
      </c>
      <c r="L16" s="38" t="s">
        <v>38</v>
      </c>
      <c r="M16" s="33"/>
      <c r="N16" s="7" t="s">
        <v>37</v>
      </c>
    </row>
    <row r="17" spans="1:14" s="7" customFormat="1" ht="15" customHeight="1">
      <c r="A17" s="9"/>
      <c r="B17" s="9"/>
      <c r="C17" s="9"/>
      <c r="D17" s="10"/>
      <c r="E17" s="36"/>
      <c r="F17" s="36"/>
      <c r="G17" s="36"/>
      <c r="H17" s="36"/>
      <c r="I17" s="37"/>
      <c r="J17" s="36"/>
      <c r="K17" s="36"/>
      <c r="L17" s="36"/>
      <c r="M17" s="9"/>
      <c r="N17" s="9"/>
    </row>
    <row r="18" spans="1:14" s="7" customFormat="1" ht="5.0999999999999996" customHeight="1">
      <c r="A18" s="11"/>
      <c r="B18" s="11"/>
      <c r="C18" s="11"/>
      <c r="D18" s="12"/>
      <c r="E18" s="13"/>
      <c r="F18" s="13"/>
      <c r="G18" s="13"/>
      <c r="H18" s="13"/>
      <c r="I18" s="13"/>
      <c r="J18" s="13"/>
      <c r="K18" s="13"/>
      <c r="L18" s="13"/>
      <c r="M18" s="11"/>
      <c r="N18" s="11"/>
    </row>
    <row r="19" spans="1:14" s="7" customFormat="1" ht="3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s="7" customFormat="1" ht="15.75">
      <c r="B20" s="34" t="s">
        <v>40</v>
      </c>
      <c r="C20" s="21" t="s">
        <v>44</v>
      </c>
      <c r="D20" s="21"/>
      <c r="E20" s="21"/>
    </row>
    <row r="21" spans="1:14" s="7" customFormat="1" ht="15.75">
      <c r="B21" s="34" t="s">
        <v>41</v>
      </c>
      <c r="C21" s="21" t="s">
        <v>39</v>
      </c>
      <c r="D21" s="21"/>
      <c r="E21" s="21"/>
    </row>
  </sheetData>
  <mergeCells count="9">
    <mergeCell ref="M4:N6"/>
    <mergeCell ref="M8:N8"/>
    <mergeCell ref="B12:D12"/>
    <mergeCell ref="A8:D8"/>
    <mergeCell ref="A5:D5"/>
    <mergeCell ref="F4:L4"/>
    <mergeCell ref="B9:D9"/>
    <mergeCell ref="B10:D10"/>
    <mergeCell ref="B11:D11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2017-09-09T03:03:58Z</cp:lastPrinted>
  <dcterms:created xsi:type="dcterms:W3CDTF">1997-06-13T10:07:54Z</dcterms:created>
  <dcterms:modified xsi:type="dcterms:W3CDTF">2017-09-29T16:39:30Z</dcterms:modified>
</cp:coreProperties>
</file>