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4" sheetId="1" r:id="rId1"/>
  </sheets>
  <calcPr calcId="145621"/>
</workbook>
</file>

<file path=xl/calcChain.xml><?xml version="1.0" encoding="utf-8"?>
<calcChain xmlns="http://schemas.openxmlformats.org/spreadsheetml/2006/main">
  <c r="F34" i="1" l="1"/>
  <c r="C31" i="1" l="1"/>
  <c r="C32" i="1"/>
  <c r="C33" i="1"/>
  <c r="C34" i="1"/>
  <c r="C35" i="1"/>
  <c r="C36" i="1"/>
  <c r="C37" i="1"/>
  <c r="C39" i="1"/>
  <c r="C40" i="1"/>
  <c r="C41" i="1"/>
  <c r="C42" i="1"/>
  <c r="C44" i="1"/>
  <c r="C45" i="1"/>
  <c r="C46" i="1"/>
  <c r="C47" i="1"/>
  <c r="C48" i="1"/>
  <c r="C49" i="1"/>
  <c r="F49" i="1" l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F38" i="1"/>
  <c r="E38" i="1"/>
  <c r="D38" i="1"/>
  <c r="F37" i="1"/>
  <c r="E37" i="1"/>
  <c r="D37" i="1"/>
  <c r="F36" i="1"/>
  <c r="E36" i="1"/>
  <c r="D36" i="1"/>
  <c r="F35" i="1"/>
  <c r="E35" i="1"/>
  <c r="D35" i="1"/>
  <c r="E34" i="1"/>
  <c r="F33" i="1"/>
  <c r="E33" i="1"/>
  <c r="D33" i="1"/>
  <c r="F32" i="1"/>
  <c r="E32" i="1"/>
  <c r="D32" i="1"/>
  <c r="F31" i="1"/>
  <c r="E31" i="1"/>
  <c r="D31" i="1"/>
  <c r="F30" i="1"/>
  <c r="E30" i="1"/>
  <c r="D30" i="1"/>
  <c r="C30" i="1"/>
  <c r="E29" i="1" l="1"/>
  <c r="F29" i="1" l="1"/>
</calcChain>
</file>

<file path=xl/sharedStrings.xml><?xml version="1.0" encoding="utf-8"?>
<sst xmlns="http://schemas.openxmlformats.org/spreadsheetml/2006/main" count="73" uniqueCount="33">
  <si>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</si>
  <si>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</si>
  <si>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</si>
  <si>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</si>
  <si>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</si>
  <si>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</si>
  <si>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</si>
  <si>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</si>
  <si>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</si>
  <si>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</si>
  <si>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</si>
  <si>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</si>
  <si>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</si>
  <si>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</si>
  <si>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</si>
  <si>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</si>
  <si>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</si>
  <si>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</si>
  <si>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</si>
  <si>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</si>
  <si>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</si>
  <si>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</si>
  <si>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</si>
  <si>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</si>
  <si>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</si>
  <si>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</si>
  <si>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จำนวน (คน)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</si>
  <si>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</si>
  <si>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</si>
  <si>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</si>
  <si>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</si>
  <si>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</si>
  <si>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ตารางที่ 4   จำนวนและร้อยละของผู้มีงานทำ  จำแนกตามอุตสาหกรรม และเพศ จังหวัดชลบุรี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</si>
</sst>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189" fontId="8" fillId="0" borderId="0" xfId="0" applyNumberFormat="1" applyFont="1" applyAlignment="1">
      <alignment vertical="center"/>
    </xf>
    <xf numFmtId="2" fontId="4" fillId="0" borderId="0" xfId="1" applyNumberFormat="1" applyFont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6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36</xdr:row>
      <xdr:rowOff>47625</xdr:rowOff>
    </xdr:from>
    <xdr:to>
      <xdr:col>6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3"/>
  <sheetViews>
    <sheetView tabSelected="1" topLeftCell="A28" zoomScaleNormal="100" workbookViewId="0">
      <selection activeCell="F34" sqref="F34"/>
    </sheetView>
  </sheetViews>
  <sheetFormatPr defaultColWidth="9.09765625" defaultRowHeight="14.25" customHeight="1"/>
  <cols>
    <col min="1" max="1" width="1.69921875" style="1" customWidth="1"/>
    <col min="2" max="2" width="45.3984375" style="1" customWidth="1"/>
    <col min="3" max="6" width="14.59765625" style="1" customWidth="1"/>
    <col min="7" max="7" width="9.09765625" style="2"/>
    <col min="8" max="16384" width="9.09765625" style="1"/>
  </cols>
  <sheetData>
    <row r="1" spans="1:9" s="37" customFormat="1" ht="27.75" customHeight="1">
      <c r="B1" s="40" t="s">
        <v>32</v>
      </c>
      <c r="C1" s="39"/>
      <c r="D1" s="39"/>
      <c r="E1" s="39"/>
      <c r="F1" s="39"/>
      <c r="G1" s="38"/>
    </row>
    <row r="2" spans="1:9" s="33" customFormat="1" ht="4.5" customHeight="1">
      <c r="B2" s="36"/>
      <c r="C2" s="1"/>
      <c r="D2" s="1"/>
      <c r="E2" s="1"/>
      <c r="F2" s="1"/>
      <c r="G2" s="34"/>
    </row>
    <row r="3" spans="1:9" s="33" customFormat="1" ht="18.75" customHeight="1">
      <c r="B3" s="46" t="s">
        <v>27</v>
      </c>
      <c r="C3" s="44" t="s">
        <v>26</v>
      </c>
      <c r="D3" s="44"/>
      <c r="E3" s="44"/>
      <c r="F3" s="44"/>
      <c r="G3" s="34"/>
    </row>
    <row r="4" spans="1:9" s="33" customFormat="1" ht="18.75" customHeight="1">
      <c r="B4" s="47"/>
      <c r="C4" s="35" t="s">
        <v>28</v>
      </c>
      <c r="D4" s="35" t="s">
        <v>29</v>
      </c>
      <c r="E4" s="35" t="s">
        <v>30</v>
      </c>
      <c r="F4" s="35" t="s">
        <v>31</v>
      </c>
      <c r="G4" s="34"/>
    </row>
    <row r="5" spans="1:9" s="21" customFormat="1" ht="15.95" customHeight="1">
      <c r="A5" s="32"/>
      <c r="B5" s="24" t="s">
        <v>24</v>
      </c>
      <c r="C5" s="31">
        <v>1059556.23</v>
      </c>
      <c r="D5" s="31">
        <v>1053864.06</v>
      </c>
      <c r="E5" s="31">
        <v>1019821.89</v>
      </c>
      <c r="F5" s="31">
        <v>1025078.88</v>
      </c>
      <c r="G5" s="30"/>
      <c r="H5" s="31"/>
    </row>
    <row r="6" spans="1:9" s="18" customFormat="1" ht="15.95" customHeight="1">
      <c r="A6" s="19"/>
      <c r="B6" s="17" t="s">
        <v>23</v>
      </c>
      <c r="C6" s="26">
        <v>42251.33</v>
      </c>
      <c r="D6" s="26">
        <v>42831.21</v>
      </c>
      <c r="E6" s="26">
        <v>48007.15</v>
      </c>
      <c r="F6" s="26">
        <v>39744.47</v>
      </c>
      <c r="G6" s="29"/>
      <c r="H6" s="26"/>
      <c r="I6" s="21"/>
    </row>
    <row r="7" spans="1:9" s="18" customFormat="1" ht="15.95" customHeight="1">
      <c r="A7" s="19"/>
      <c r="B7" s="15" t="s">
        <v>22</v>
      </c>
      <c r="C7" s="26">
        <v>4309.7700000000004</v>
      </c>
      <c r="D7" s="26">
        <v>5684.66</v>
      </c>
      <c r="E7" s="26">
        <v>4423.08</v>
      </c>
      <c r="F7" s="26">
        <v>5952.54</v>
      </c>
      <c r="G7" s="29"/>
      <c r="H7" s="41"/>
      <c r="I7" s="21"/>
    </row>
    <row r="8" spans="1:9" s="18" customFormat="1" ht="15.95" customHeight="1">
      <c r="A8" s="19"/>
      <c r="B8" s="15" t="s">
        <v>21</v>
      </c>
      <c r="C8" s="26">
        <v>382974.27</v>
      </c>
      <c r="D8" s="26">
        <v>370868</v>
      </c>
      <c r="E8" s="26">
        <v>360104.42</v>
      </c>
      <c r="F8" s="26">
        <v>349958.03</v>
      </c>
      <c r="G8" s="29"/>
    </row>
    <row r="9" spans="1:9" s="18" customFormat="1" ht="15.95" customHeight="1">
      <c r="A9" s="19"/>
      <c r="B9" s="17" t="s">
        <v>20</v>
      </c>
      <c r="C9" s="26">
        <v>1038.4000000000001</v>
      </c>
      <c r="D9" s="26">
        <v>3273.61</v>
      </c>
      <c r="E9" s="26">
        <v>2913.92</v>
      </c>
      <c r="F9" s="26">
        <v>1590.19</v>
      </c>
      <c r="G9" s="29"/>
    </row>
    <row r="10" spans="1:9" s="18" customFormat="1" ht="15.95" customHeight="1">
      <c r="A10" s="19"/>
      <c r="B10" s="17" t="s">
        <v>19</v>
      </c>
      <c r="C10" s="26">
        <v>1299.58</v>
      </c>
      <c r="D10" s="26" t="s">
        <v>1</v>
      </c>
      <c r="E10" s="26">
        <v>806.02</v>
      </c>
      <c r="F10" s="26">
        <v>368.65</v>
      </c>
      <c r="G10" s="29"/>
    </row>
    <row r="11" spans="1:9" s="3" customFormat="1" ht="15.95" customHeight="1">
      <c r="A11" s="19"/>
      <c r="B11" s="17" t="s">
        <v>18</v>
      </c>
      <c r="C11" s="26">
        <v>40258.47</v>
      </c>
      <c r="D11" s="26">
        <v>37914.04</v>
      </c>
      <c r="E11" s="26">
        <v>55457.66</v>
      </c>
      <c r="F11" s="26">
        <v>45187.96</v>
      </c>
      <c r="G11" s="29"/>
    </row>
    <row r="12" spans="1:9" s="3" customFormat="1" ht="15.95" customHeight="1">
      <c r="A12" s="19"/>
      <c r="B12" s="15" t="s">
        <v>17</v>
      </c>
      <c r="C12" s="26">
        <v>155194.16</v>
      </c>
      <c r="D12" s="26">
        <v>204138.95</v>
      </c>
      <c r="E12" s="26">
        <v>180488.11</v>
      </c>
      <c r="F12" s="26">
        <v>170782.58</v>
      </c>
      <c r="G12" s="25"/>
    </row>
    <row r="13" spans="1:9" s="12" customFormat="1" ht="15.95" customHeight="1">
      <c r="A13" s="19"/>
      <c r="B13" s="14" t="s">
        <v>16</v>
      </c>
      <c r="C13" s="26">
        <v>50492.42</v>
      </c>
      <c r="D13" s="26">
        <v>48491.360000000001</v>
      </c>
      <c r="E13" s="26">
        <v>45985.15</v>
      </c>
      <c r="F13" s="26">
        <v>52549.8</v>
      </c>
      <c r="G13" s="25"/>
    </row>
    <row r="14" spans="1:9" s="3" customFormat="1" ht="15.95" customHeight="1">
      <c r="A14" s="19"/>
      <c r="B14" s="12" t="s">
        <v>15</v>
      </c>
      <c r="C14" s="26">
        <v>167916.66</v>
      </c>
      <c r="D14" s="26">
        <v>153849.22</v>
      </c>
      <c r="E14" s="26">
        <v>157780.15</v>
      </c>
      <c r="F14" s="26">
        <v>163965.67000000001</v>
      </c>
      <c r="G14" s="28"/>
    </row>
    <row r="15" spans="1:9" s="3" customFormat="1" ht="15.95" customHeight="1">
      <c r="A15" s="19"/>
      <c r="B15" s="12" t="s">
        <v>14</v>
      </c>
      <c r="C15" s="26">
        <v>3661.2</v>
      </c>
      <c r="D15" s="26">
        <v>2555.87</v>
      </c>
      <c r="E15" s="26">
        <v>3370.43</v>
      </c>
      <c r="F15" s="26">
        <v>4940.76</v>
      </c>
      <c r="G15" s="25"/>
    </row>
    <row r="16" spans="1:9" s="3" customFormat="1" ht="15.95" customHeight="1">
      <c r="A16" s="19"/>
      <c r="B16" s="12" t="s">
        <v>13</v>
      </c>
      <c r="C16" s="26">
        <v>10754.49</v>
      </c>
      <c r="D16" s="26">
        <v>10311.09</v>
      </c>
      <c r="E16" s="26">
        <v>10646.16</v>
      </c>
      <c r="F16" s="26">
        <v>10741.54</v>
      </c>
      <c r="G16" s="25"/>
    </row>
    <row r="17" spans="1:11" s="3" customFormat="1" ht="15.95" customHeight="1">
      <c r="A17" s="19"/>
      <c r="B17" s="12" t="s">
        <v>12</v>
      </c>
      <c r="C17" s="26">
        <v>10134.790000000001</v>
      </c>
      <c r="D17" s="26">
        <v>14920.74</v>
      </c>
      <c r="E17" s="26">
        <v>13185.35</v>
      </c>
      <c r="F17" s="26">
        <v>9495.19</v>
      </c>
      <c r="G17" s="25"/>
    </row>
    <row r="18" spans="1:11" s="3" customFormat="1" ht="15.95" customHeight="1">
      <c r="A18" s="19"/>
      <c r="B18" s="3" t="s">
        <v>11</v>
      </c>
      <c r="C18" s="26">
        <v>5364.61</v>
      </c>
      <c r="D18" s="26">
        <v>955.44</v>
      </c>
      <c r="E18" s="26">
        <v>5120.3599999999997</v>
      </c>
      <c r="F18" s="26">
        <v>7222.53</v>
      </c>
      <c r="G18" s="25"/>
    </row>
    <row r="19" spans="1:11" s="3" customFormat="1" ht="15.95" customHeight="1">
      <c r="A19" s="19"/>
      <c r="B19" s="3" t="s">
        <v>10</v>
      </c>
      <c r="C19" s="26">
        <v>27007.13</v>
      </c>
      <c r="D19" s="26">
        <v>38657.660000000003</v>
      </c>
      <c r="E19" s="26">
        <v>27321.34</v>
      </c>
      <c r="F19" s="26">
        <v>30103.79</v>
      </c>
      <c r="G19" s="25"/>
    </row>
    <row r="20" spans="1:11" s="3" customFormat="1" ht="15.95" customHeight="1">
      <c r="A20" s="19"/>
      <c r="B20" s="3" t="s">
        <v>9</v>
      </c>
      <c r="C20" s="26">
        <v>36940.39</v>
      </c>
      <c r="D20" s="26">
        <v>32461.33</v>
      </c>
      <c r="E20" s="26">
        <v>23637.93</v>
      </c>
      <c r="F20" s="26">
        <v>27366.26</v>
      </c>
      <c r="G20" s="25"/>
    </row>
    <row r="21" spans="1:11" s="3" customFormat="1" ht="15.95" customHeight="1">
      <c r="A21" s="19"/>
      <c r="B21" s="3" t="s">
        <v>8</v>
      </c>
      <c r="C21" s="26">
        <v>27233.38</v>
      </c>
      <c r="D21" s="26">
        <v>25450.41</v>
      </c>
      <c r="E21" s="26">
        <v>24373.64</v>
      </c>
      <c r="F21" s="26">
        <v>26488.75</v>
      </c>
      <c r="G21" s="25"/>
    </row>
    <row r="22" spans="1:11" s="3" customFormat="1" ht="15.95" customHeight="1">
      <c r="A22" s="19"/>
      <c r="B22" s="3" t="s">
        <v>7</v>
      </c>
      <c r="C22" s="26">
        <v>18454.41</v>
      </c>
      <c r="D22" s="26">
        <v>16859.580000000002</v>
      </c>
      <c r="E22" s="26">
        <v>16001.21</v>
      </c>
      <c r="F22" s="26">
        <v>19089.52</v>
      </c>
      <c r="G22" s="25"/>
    </row>
    <row r="23" spans="1:11" s="3" customFormat="1" ht="15.95" customHeight="1">
      <c r="A23" s="19"/>
      <c r="B23" s="3" t="s">
        <v>6</v>
      </c>
      <c r="C23" s="26">
        <v>9567.52</v>
      </c>
      <c r="D23" s="26">
        <v>5358.76</v>
      </c>
      <c r="E23" s="26">
        <v>9984.8700000000008</v>
      </c>
      <c r="F23" s="26">
        <v>19847.009999999998</v>
      </c>
      <c r="G23" s="25"/>
    </row>
    <row r="24" spans="1:11" s="3" customFormat="1" ht="15.95" customHeight="1">
      <c r="A24" s="19"/>
      <c r="B24" s="3" t="s">
        <v>5</v>
      </c>
      <c r="C24" s="26">
        <v>57956.13</v>
      </c>
      <c r="D24" s="26">
        <v>35009.1</v>
      </c>
      <c r="E24" s="26">
        <v>25624.77</v>
      </c>
      <c r="F24" s="26">
        <v>34500.47</v>
      </c>
      <c r="G24" s="25"/>
    </row>
    <row r="25" spans="1:11" s="3" customFormat="1" ht="15.95" customHeight="1">
      <c r="A25" s="19"/>
      <c r="B25" s="3" t="s">
        <v>4</v>
      </c>
      <c r="C25" s="26">
        <v>6747.09</v>
      </c>
      <c r="D25" s="26">
        <v>4273.04</v>
      </c>
      <c r="E25" s="26">
        <v>4590.17</v>
      </c>
      <c r="F25" s="26">
        <v>5183.16</v>
      </c>
      <c r="G25" s="25"/>
    </row>
    <row r="26" spans="1:11" s="3" customFormat="1" ht="15.95" customHeight="1">
      <c r="A26" s="27"/>
      <c r="B26" s="3" t="s">
        <v>3</v>
      </c>
      <c r="C26" s="26" t="s">
        <v>1</v>
      </c>
      <c r="D26" s="26" t="s">
        <v>1</v>
      </c>
      <c r="E26" s="26" t="s">
        <v>1</v>
      </c>
      <c r="F26" s="26" t="s">
        <v>1</v>
      </c>
      <c r="G26" s="25"/>
    </row>
    <row r="27" spans="1:11" s="3" customFormat="1" ht="15.95" customHeight="1">
      <c r="B27" s="12" t="s">
        <v>2</v>
      </c>
      <c r="C27" s="26" t="s">
        <v>1</v>
      </c>
      <c r="D27" s="26" t="s">
        <v>1</v>
      </c>
      <c r="E27" s="26" t="s">
        <v>1</v>
      </c>
      <c r="F27" s="26" t="s">
        <v>1</v>
      </c>
      <c r="G27" s="25"/>
    </row>
    <row r="28" spans="1:11" s="3" customFormat="1" ht="12.75" customHeight="1">
      <c r="C28" s="45" t="s">
        <v>25</v>
      </c>
      <c r="D28" s="45"/>
      <c r="E28" s="45"/>
      <c r="F28" s="45"/>
      <c r="G28" s="11"/>
    </row>
    <row r="29" spans="1:11" s="21" customFormat="1" ht="15.6" customHeight="1">
      <c r="A29" s="22"/>
      <c r="B29" s="24" t="s">
        <v>24</v>
      </c>
      <c r="C29" s="23">
        <v>100</v>
      </c>
      <c r="D29" s="23">
        <v>100</v>
      </c>
      <c r="E29" s="23">
        <f>SUM(E30:E51)</f>
        <v>100</v>
      </c>
      <c r="F29" s="23">
        <f>SUM(F30:F51)</f>
        <v>99.999999024465311</v>
      </c>
      <c r="G29" s="20"/>
      <c r="H29" s="22"/>
    </row>
    <row r="30" spans="1:11" s="18" customFormat="1" ht="15.6" customHeight="1">
      <c r="A30" s="19"/>
      <c r="B30" s="17" t="s">
        <v>23</v>
      </c>
      <c r="C30" s="8">
        <f>C6*100/$C$5</f>
        <v>3.9876439592073374</v>
      </c>
      <c r="D30" s="48">
        <f>D6*100/$D$5</f>
        <v>4.0642063455508675</v>
      </c>
      <c r="E30" s="9">
        <f>E6*100/$E$5</f>
        <v>4.7074053293757014</v>
      </c>
      <c r="F30" s="8">
        <f>F6*100/$F$5</f>
        <v>3.8772108932729159</v>
      </c>
      <c r="G30" s="20"/>
      <c r="H30" s="10"/>
      <c r="I30" s="19"/>
      <c r="J30" s="19"/>
      <c r="K30" s="19"/>
    </row>
    <row r="31" spans="1:11" s="18" customFormat="1" ht="15.6" customHeight="1">
      <c r="B31" s="15" t="s">
        <v>22</v>
      </c>
      <c r="C31" s="8">
        <f t="shared" ref="C31:C49" si="0">C7*100/$C$5</f>
        <v>0.40675236273208459</v>
      </c>
      <c r="D31" s="48">
        <f t="shared" ref="D31:D49" si="1">D7*100/$D$5</f>
        <v>0.53941112670641789</v>
      </c>
      <c r="E31" s="9">
        <f t="shared" ref="E31:E49" si="2">E7*100/$E$5</f>
        <v>0.43371102771681042</v>
      </c>
      <c r="F31" s="8">
        <f t="shared" ref="F31:F49" si="3">F7*100/$F$5</f>
        <v>0.58069092204884765</v>
      </c>
      <c r="G31" s="16"/>
      <c r="H31" s="10"/>
    </row>
    <row r="32" spans="1:11" s="18" customFormat="1" ht="15.6" customHeight="1">
      <c r="B32" s="15" t="s">
        <v>21</v>
      </c>
      <c r="C32" s="8">
        <f t="shared" si="0"/>
        <v>36.144780159520181</v>
      </c>
      <c r="D32" s="48">
        <f t="shared" si="1"/>
        <v>35.191256071489903</v>
      </c>
      <c r="E32" s="9">
        <f t="shared" si="2"/>
        <v>35.310520742009174</v>
      </c>
      <c r="F32" s="8">
        <f t="shared" si="3"/>
        <v>34.139619577373402</v>
      </c>
      <c r="G32" s="16"/>
      <c r="H32" s="10"/>
    </row>
    <row r="33" spans="1:9" s="18" customFormat="1" ht="15.6" customHeight="1">
      <c r="B33" s="17" t="s">
        <v>20</v>
      </c>
      <c r="C33" s="8">
        <f t="shared" si="0"/>
        <v>9.800329332214866E-2</v>
      </c>
      <c r="D33" s="48">
        <f t="shared" si="1"/>
        <v>0.31062924757107668</v>
      </c>
      <c r="E33" s="9">
        <f t="shared" si="2"/>
        <v>0.2857283245802853</v>
      </c>
      <c r="F33" s="8">
        <f t="shared" si="3"/>
        <v>0.15512854971707152</v>
      </c>
      <c r="G33" s="16"/>
      <c r="H33" s="10"/>
    </row>
    <row r="34" spans="1:9" s="18" customFormat="1" ht="15.6" customHeight="1">
      <c r="B34" s="17" t="s">
        <v>19</v>
      </c>
      <c r="C34" s="8">
        <f t="shared" si="0"/>
        <v>0.12265323568528308</v>
      </c>
      <c r="D34" s="48" t="s">
        <v>1</v>
      </c>
      <c r="E34" s="9">
        <f t="shared" si="2"/>
        <v>7.9035369597724558E-2</v>
      </c>
      <c r="F34" s="8">
        <f t="shared" si="3"/>
        <v>3.5963086079775636E-2</v>
      </c>
      <c r="G34" s="16"/>
      <c r="H34" s="10"/>
    </row>
    <row r="35" spans="1:9" s="3" customFormat="1" ht="15.6" customHeight="1">
      <c r="B35" s="17" t="s">
        <v>18</v>
      </c>
      <c r="C35" s="8">
        <f t="shared" si="0"/>
        <v>3.7995595571176057</v>
      </c>
      <c r="D35" s="48">
        <f t="shared" si="1"/>
        <v>3.5976214996837448</v>
      </c>
      <c r="E35" s="9">
        <f t="shared" si="2"/>
        <v>5.437975056605227</v>
      </c>
      <c r="F35" s="8">
        <f t="shared" si="3"/>
        <v>4.4082422222961029</v>
      </c>
      <c r="G35" s="16"/>
      <c r="H35" s="10"/>
    </row>
    <row r="36" spans="1:9" s="3" customFormat="1" ht="15.6" customHeight="1">
      <c r="B36" s="15" t="s">
        <v>17</v>
      </c>
      <c r="C36" s="8">
        <f t="shared" si="0"/>
        <v>14.647090508825567</v>
      </c>
      <c r="D36" s="48">
        <f t="shared" si="1"/>
        <v>19.370520140899387</v>
      </c>
      <c r="E36" s="9">
        <f t="shared" si="2"/>
        <v>17.698003128762021</v>
      </c>
      <c r="F36" s="8">
        <f t="shared" si="3"/>
        <v>16.660433000043859</v>
      </c>
      <c r="G36" s="11"/>
      <c r="H36" s="10"/>
    </row>
    <row r="37" spans="1:9" s="3" customFormat="1" ht="15.6" customHeight="1">
      <c r="B37" s="14" t="s">
        <v>16</v>
      </c>
      <c r="C37" s="8">
        <f t="shared" si="0"/>
        <v>4.7654309011990801</v>
      </c>
      <c r="D37" s="48">
        <f t="shared" si="1"/>
        <v>4.6012917453509132</v>
      </c>
      <c r="E37" s="9">
        <f t="shared" si="2"/>
        <v>4.5091354138319195</v>
      </c>
      <c r="F37" s="8">
        <f t="shared" si="3"/>
        <v>5.1264152471856601</v>
      </c>
      <c r="G37" s="11"/>
      <c r="H37" s="10"/>
    </row>
    <row r="38" spans="1:9" s="12" customFormat="1" ht="15.6" customHeight="1">
      <c r="B38" s="12" t="s">
        <v>15</v>
      </c>
      <c r="C38" s="8">
        <v>15.9</v>
      </c>
      <c r="D38" s="48">
        <f t="shared" si="1"/>
        <v>14.598583046849514</v>
      </c>
      <c r="E38" s="9">
        <f t="shared" si="2"/>
        <v>15.471343726501106</v>
      </c>
      <c r="F38" s="8">
        <f t="shared" si="3"/>
        <v>15.995419786621691</v>
      </c>
      <c r="G38" s="11"/>
      <c r="H38" s="10"/>
    </row>
    <row r="39" spans="1:9" s="3" customFormat="1" ht="15.6" customHeight="1">
      <c r="B39" s="12" t="s">
        <v>14</v>
      </c>
      <c r="C39" s="8">
        <f t="shared" si="0"/>
        <v>0.3455408874336004</v>
      </c>
      <c r="D39" s="48">
        <v>0.3</v>
      </c>
      <c r="E39" s="9">
        <f t="shared" si="2"/>
        <v>0.33049202346499934</v>
      </c>
      <c r="F39" s="8">
        <f t="shared" si="3"/>
        <v>0.48198827391702775</v>
      </c>
      <c r="G39" s="13"/>
      <c r="H39" s="10"/>
    </row>
    <row r="40" spans="1:9" s="3" customFormat="1" ht="15.6" customHeight="1">
      <c r="B40" s="12" t="s">
        <v>13</v>
      </c>
      <c r="C40" s="8">
        <f t="shared" si="0"/>
        <v>1.0149994587828528</v>
      </c>
      <c r="D40" s="48">
        <f t="shared" si="1"/>
        <v>0.97840797417458181</v>
      </c>
      <c r="E40" s="9">
        <f t="shared" si="2"/>
        <v>1.0439234639295691</v>
      </c>
      <c r="F40" s="8">
        <f t="shared" si="3"/>
        <v>1.0478744816203802</v>
      </c>
      <c r="G40" s="11"/>
      <c r="H40" s="10"/>
    </row>
    <row r="41" spans="1:9" s="3" customFormat="1" ht="15.6" customHeight="1">
      <c r="B41" s="12" t="s">
        <v>12</v>
      </c>
      <c r="C41" s="8">
        <f t="shared" si="0"/>
        <v>0.95651270909897834</v>
      </c>
      <c r="D41" s="48">
        <f t="shared" si="1"/>
        <v>1.4158125859230837</v>
      </c>
      <c r="E41" s="9">
        <f t="shared" si="2"/>
        <v>1.2929071369511396</v>
      </c>
      <c r="F41" s="8">
        <f t="shared" si="3"/>
        <v>0.92628871643516841</v>
      </c>
      <c r="G41" s="11"/>
      <c r="H41" s="10"/>
    </row>
    <row r="42" spans="1:9" s="3" customFormat="1" ht="15.6" customHeight="1">
      <c r="B42" s="3" t="s">
        <v>11</v>
      </c>
      <c r="C42" s="8">
        <f t="shared" si="0"/>
        <v>0.50630724902632118</v>
      </c>
      <c r="D42" s="48">
        <f t="shared" si="1"/>
        <v>9.0660649344090918E-2</v>
      </c>
      <c r="E42" s="9">
        <f t="shared" si="2"/>
        <v>0.50208375111461856</v>
      </c>
      <c r="F42" s="8">
        <f t="shared" si="3"/>
        <v>0.70458285122409314</v>
      </c>
      <c r="G42" s="11"/>
      <c r="H42" s="10"/>
    </row>
    <row r="43" spans="1:9" s="3" customFormat="1" ht="15.6" customHeight="1">
      <c r="B43" s="3" t="s">
        <v>10</v>
      </c>
      <c r="C43" s="8">
        <v>2.6</v>
      </c>
      <c r="D43" s="48">
        <f t="shared" si="1"/>
        <v>3.668182782511817</v>
      </c>
      <c r="E43" s="9">
        <f t="shared" si="2"/>
        <v>2.6790305511092725</v>
      </c>
      <c r="F43" s="8">
        <f t="shared" si="3"/>
        <v>2.9367291227383401</v>
      </c>
      <c r="G43" s="11"/>
      <c r="H43" s="10"/>
    </row>
    <row r="44" spans="1:9" s="3" customFormat="1" ht="15.6" customHeight="1">
      <c r="B44" s="3" t="s">
        <v>9</v>
      </c>
      <c r="C44" s="8">
        <f t="shared" si="0"/>
        <v>3.4864020383325953</v>
      </c>
      <c r="D44" s="48">
        <f t="shared" si="1"/>
        <v>3.0802198530235483</v>
      </c>
      <c r="E44" s="9">
        <f t="shared" si="2"/>
        <v>2.3178488549603498</v>
      </c>
      <c r="F44" s="8">
        <f t="shared" si="3"/>
        <v>2.669673576730017</v>
      </c>
      <c r="G44" s="11"/>
      <c r="H44" s="10"/>
    </row>
    <row r="45" spans="1:9" s="3" customFormat="1" ht="15.6" customHeight="1">
      <c r="A45" s="7"/>
      <c r="B45" s="3" t="s">
        <v>8</v>
      </c>
      <c r="C45" s="8">
        <f t="shared" si="0"/>
        <v>2.5702628354136525</v>
      </c>
      <c r="D45" s="48">
        <f t="shared" si="1"/>
        <v>2.4149613755686858</v>
      </c>
      <c r="E45" s="9">
        <f t="shared" si="2"/>
        <v>2.3899898834295468</v>
      </c>
      <c r="F45" s="8">
        <f t="shared" si="3"/>
        <v>2.5840694327835534</v>
      </c>
      <c r="G45" s="11"/>
      <c r="H45" s="10"/>
    </row>
    <row r="46" spans="1:9" s="3" customFormat="1" ht="15.6" customHeight="1">
      <c r="B46" s="3" t="s">
        <v>7</v>
      </c>
      <c r="C46" s="8">
        <f t="shared" si="0"/>
        <v>1.7417112445273433</v>
      </c>
      <c r="D46" s="48">
        <f t="shared" si="1"/>
        <v>1.5997869782180447</v>
      </c>
      <c r="E46" s="9">
        <f t="shared" si="2"/>
        <v>1.5690200570219177</v>
      </c>
      <c r="F46" s="8">
        <f t="shared" si="3"/>
        <v>1.8622488837151732</v>
      </c>
      <c r="G46" s="4"/>
      <c r="H46" s="10"/>
    </row>
    <row r="47" spans="1:9" s="3" customFormat="1" ht="15.6" customHeight="1">
      <c r="B47" s="3" t="s">
        <v>6</v>
      </c>
      <c r="C47" s="8">
        <f t="shared" si="0"/>
        <v>0.90297425743983406</v>
      </c>
      <c r="D47" s="48">
        <f t="shared" si="1"/>
        <v>0.50848683463026534</v>
      </c>
      <c r="E47" s="9">
        <f t="shared" si="2"/>
        <v>0.97907978813829943</v>
      </c>
      <c r="F47" s="8">
        <f t="shared" si="3"/>
        <v>1.9361446603992072</v>
      </c>
      <c r="G47" s="4"/>
      <c r="H47" s="10"/>
    </row>
    <row r="48" spans="1:9" s="3" customFormat="1" ht="15.6" customHeight="1">
      <c r="A48" s="7"/>
      <c r="B48" s="3" t="s">
        <v>5</v>
      </c>
      <c r="C48" s="8">
        <f t="shared" si="0"/>
        <v>5.4698493915702802</v>
      </c>
      <c r="D48" s="48">
        <f t="shared" si="1"/>
        <v>3.3219749423848839</v>
      </c>
      <c r="E48" s="9">
        <f t="shared" si="2"/>
        <v>2.5126711096581777</v>
      </c>
      <c r="F48" s="8">
        <f t="shared" si="3"/>
        <v>3.3656405056360152</v>
      </c>
      <c r="G48" s="11"/>
      <c r="H48" s="10"/>
      <c r="I48" s="10"/>
    </row>
    <row r="49" spans="1:8" s="3" customFormat="1" ht="15.6" customHeight="1">
      <c r="B49" s="3" t="s">
        <v>4</v>
      </c>
      <c r="C49" s="8">
        <f t="shared" si="0"/>
        <v>0.63678451496623267</v>
      </c>
      <c r="D49" s="48">
        <f t="shared" si="1"/>
        <v>0.40546405956760684</v>
      </c>
      <c r="E49" s="9">
        <f t="shared" si="2"/>
        <v>0.45009526124213711</v>
      </c>
      <c r="F49" s="8">
        <f t="shared" si="3"/>
        <v>0.5056352346270172</v>
      </c>
      <c r="G49" s="4"/>
      <c r="H49" s="10"/>
    </row>
    <row r="50" spans="1:8" s="3" customFormat="1" ht="15.6" customHeight="1">
      <c r="A50" s="7"/>
      <c r="B50" s="3" t="s">
        <v>3</v>
      </c>
      <c r="C50" s="8" t="s">
        <v>1</v>
      </c>
      <c r="D50" s="42" t="s">
        <v>1</v>
      </c>
      <c r="E50" s="8" t="s">
        <v>1</v>
      </c>
      <c r="F50" s="8" t="s">
        <v>1</v>
      </c>
      <c r="G50" s="7"/>
      <c r="H50" s="10"/>
    </row>
    <row r="51" spans="1:8" s="3" customFormat="1" ht="15.6" customHeight="1">
      <c r="B51" s="6" t="s">
        <v>2</v>
      </c>
      <c r="C51" s="5" t="s">
        <v>1</v>
      </c>
      <c r="D51" s="43" t="s">
        <v>1</v>
      </c>
      <c r="E51" s="5" t="s">
        <v>1</v>
      </c>
      <c r="F51" s="5" t="s">
        <v>1</v>
      </c>
      <c r="G51" s="4"/>
    </row>
    <row r="52" spans="1:8" ht="6.75" customHeight="1"/>
    <row r="53" spans="1:8" ht="14.25" customHeight="1">
      <c r="B53" s="3" t="s">
        <v>0</v>
      </c>
    </row>
  </sheetData>
  <mergeCells count="3">
    <mergeCell ref="C3:F3"/>
    <mergeCell ref="C28:F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2018-02-02T09:05:45Z</dcterms:modified>
</cp:coreProperties>
</file>