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Y18" i="1"/>
  <c r="Y19"/>
  <c r="Y17"/>
  <c r="X18"/>
  <c r="X19"/>
  <c r="X17"/>
  <c r="W18"/>
  <c r="W19"/>
  <c r="W20"/>
  <c r="W21"/>
  <c r="W22"/>
  <c r="W23"/>
  <c r="W24"/>
  <c r="W25"/>
  <c r="W17"/>
  <c r="V18"/>
  <c r="V19"/>
  <c r="V20"/>
  <c r="V21"/>
  <c r="V22"/>
  <c r="V23"/>
  <c r="V24"/>
  <c r="V25"/>
  <c r="V17"/>
  <c r="U18"/>
  <c r="U19"/>
  <c r="U20"/>
  <c r="U21"/>
  <c r="U22"/>
  <c r="U23"/>
  <c r="U24"/>
  <c r="U25"/>
  <c r="U17"/>
  <c r="T18"/>
  <c r="T19"/>
  <c r="T20"/>
  <c r="T21"/>
  <c r="T22"/>
  <c r="T23"/>
  <c r="T24"/>
  <c r="T25"/>
  <c r="T17"/>
  <c r="S18"/>
  <c r="S19"/>
  <c r="S20"/>
  <c r="S21"/>
  <c r="S22"/>
  <c r="S23"/>
  <c r="S24"/>
  <c r="S25"/>
  <c r="S17"/>
  <c r="R18"/>
  <c r="R19"/>
  <c r="R20"/>
  <c r="R21"/>
  <c r="R22"/>
  <c r="R23"/>
  <c r="R24"/>
  <c r="R25"/>
  <c r="R17"/>
  <c r="Q18"/>
  <c r="Q19"/>
  <c r="Q20"/>
  <c r="Q21"/>
  <c r="Q22"/>
  <c r="Q23"/>
  <c r="Q24"/>
  <c r="Q25"/>
  <c r="Q17"/>
  <c r="O17"/>
  <c r="P17"/>
  <c r="P18"/>
  <c r="P19"/>
  <c r="P20"/>
  <c r="P21"/>
  <c r="P22"/>
  <c r="P23"/>
  <c r="P24"/>
  <c r="P25"/>
  <c r="O18"/>
  <c r="O19"/>
  <c r="O20"/>
  <c r="O21"/>
  <c r="O22"/>
  <c r="O23"/>
  <c r="O24"/>
  <c r="O25"/>
  <c r="M18"/>
  <c r="M19"/>
  <c r="M20"/>
  <c r="M21"/>
  <c r="M22"/>
  <c r="M23"/>
  <c r="M24"/>
  <c r="M25"/>
  <c r="M17"/>
  <c r="L18"/>
  <c r="L19"/>
  <c r="L20"/>
  <c r="L21"/>
  <c r="L22"/>
  <c r="L23"/>
  <c r="L24"/>
  <c r="L25"/>
  <c r="L17"/>
  <c r="K18"/>
  <c r="K19"/>
  <c r="K20"/>
  <c r="K21"/>
  <c r="K22"/>
  <c r="K23"/>
  <c r="K24"/>
  <c r="K25"/>
  <c r="K17"/>
  <c r="J18"/>
  <c r="J19"/>
  <c r="J20"/>
  <c r="J21"/>
  <c r="J22"/>
  <c r="J23"/>
  <c r="J24"/>
  <c r="J25"/>
  <c r="J17"/>
  <c r="I18"/>
  <c r="I19"/>
  <c r="I20"/>
  <c r="I21"/>
  <c r="I22"/>
  <c r="I23"/>
  <c r="I24"/>
  <c r="I25"/>
  <c r="I17"/>
  <c r="H18"/>
  <c r="H19"/>
  <c r="H20"/>
  <c r="H21"/>
  <c r="H22"/>
  <c r="H23"/>
  <c r="H24"/>
  <c r="H25"/>
  <c r="H17"/>
  <c r="G18"/>
  <c r="G19"/>
  <c r="G20"/>
  <c r="G21"/>
  <c r="G22"/>
  <c r="G23"/>
  <c r="G24"/>
  <c r="G25"/>
  <c r="G17"/>
  <c r="F18"/>
  <c r="F19"/>
  <c r="F20"/>
  <c r="F21"/>
  <c r="F22"/>
  <c r="F23"/>
  <c r="F24"/>
  <c r="F25"/>
  <c r="F17"/>
  <c r="E18"/>
  <c r="E19"/>
  <c r="E20"/>
  <c r="E21"/>
  <c r="E22"/>
  <c r="E23"/>
  <c r="E24"/>
  <c r="E25"/>
  <c r="E17"/>
  <c r="D18"/>
  <c r="D19"/>
  <c r="D20"/>
  <c r="D21"/>
  <c r="D22"/>
  <c r="D17"/>
  <c r="C18"/>
  <c r="C19"/>
  <c r="C20"/>
  <c r="C21"/>
  <c r="C22"/>
  <c r="C23"/>
  <c r="C24"/>
  <c r="C25"/>
  <c r="C17"/>
</calcChain>
</file>

<file path=xl/sharedStrings.xml><?xml version="1.0" encoding="utf-8"?>
<sst xmlns="http://schemas.openxmlformats.org/spreadsheetml/2006/main" count="131" uniqueCount="63">
  <si>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ไตรมาสที่ 2 (เมษายน - มิถุนายน)  2559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</si>
  <si>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</si>
  <si>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</si>
  <si>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</si>
  <si>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</si>
  <si>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</si>
  <si>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</si>
  <si>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</si>
  <si>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</si>
  <si>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</si>
  <si>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</si>
  <si>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</si>
  <si>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</si>
  <si>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</si>
  <si>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</si>
  <si>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</si>
  <si>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</si>
  <si>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</si>
  <si>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</si>
  <si>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</si>
  <si>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</si>
  <si>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</si>
  <si>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</si>
  <si>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</si>
  <si>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</si>
  <si>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</si>
  <si>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</si>
  <si>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</si>
  <si>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</si>
  <si>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</si>
  <si>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</si>
  <si>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</si>
  <si>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</si>
  <si>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</si>
  <si>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</si>
  <si>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</si>
  <si>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</si>
  <si>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</si>
  <si>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</si>
  <si>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</si>
  <si>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</si>
  <si>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</si>
  <si>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</si>
  <si>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</si>
  <si>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</si>
  <si>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</si>
  <si>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</si>
  <si>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</si>
  <si>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</si>
  <si>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</si>
  <si>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</si>
  <si>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</si>
  <si>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</si>
  <si>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</si>
  <si>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</si>
  <si>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</si>
  <si>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</si>
  <si>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>-</t>
  </si>
  <si>
    <t xml:space="preserve">  ขอนแก่น                          </t>
  </si>
  <si>
    <t>อัตราร้อยละ</t>
  </si>
  <si>
    <t>ที่มา : สำรวจภาวะการทำงานของประชากร ไตรมาสที่ 2/2559  จังหวัดขอนแก่น สำนักงานสถิติแห่งชาติ กระทรวงเทคโนโลยีสารสนเทศและการสื่อสาร</t>
  </si>
  <si>
    <t>จำนวน (คน)</t>
  </si>
  <si>
    <t xml:space="preserve">   ตารางที่ 4  ประชากรอายุ 15 ปีขึ้นไปที่มีงานทำ จำแนกตามอุตสาหกรรมและเพศ ไตรมาสที่ 2 (เมษายน - มิถุนายน)  2559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</si>
</sst>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5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2" applyFont="1"/>
    <xf numFmtId="0" fontId="3" fillId="0" borderId="0" xfId="2" applyFont="1"/>
    <xf numFmtId="0" fontId="2" fillId="0" borderId="0" xfId="3" applyFont="1"/>
    <xf numFmtId="0" fontId="3" fillId="0" borderId="0" xfId="3" applyFont="1"/>
    <xf numFmtId="0" fontId="2" fillId="0" borderId="0" xfId="5" applyFont="1"/>
    <xf numFmtId="0" fontId="3" fillId="0" borderId="0" xfId="5" applyFont="1"/>
    <xf numFmtId="187" fontId="3" fillId="0" borderId="0" xfId="6" applyNumberFormat="1" applyFont="1" applyAlignment="1">
      <alignment horizontal="right"/>
    </xf>
    <xf numFmtId="0" fontId="3" fillId="0" borderId="2" xfId="5" applyFont="1" applyBorder="1"/>
    <xf numFmtId="187" fontId="3" fillId="0" borderId="2" xfId="6" applyNumberFormat="1" applyFont="1" applyBorder="1" applyAlignment="1">
      <alignment horizontal="right"/>
    </xf>
    <xf numFmtId="188" fontId="4" fillId="0" borderId="0" xfId="0" applyNumberFormat="1" applyFont="1"/>
    <xf numFmtId="188" fontId="4" fillId="0" borderId="0" xfId="0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7" fontId="3" fillId="0" borderId="0" xfId="4" applyNumberFormat="1" applyFont="1" applyAlignment="1">
      <alignment horizontal="right"/>
    </xf>
    <xf numFmtId="188" fontId="4" fillId="0" borderId="2" xfId="0" applyNumberFormat="1" applyFont="1" applyBorder="1"/>
    <xf numFmtId="188" fontId="4" fillId="0" borderId="2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</cellXfs>
  <cellStyles count="7">
    <cellStyle name="เครื่องหมายจุลภาค 4" xfId="4"/>
    <cellStyle name="เครื่องหมายจุลภาค 5" xfId="6"/>
    <cellStyle name="ปกติ" xfId="0" builtinId="0"/>
    <cellStyle name="ปกติ 2" xfId="1"/>
    <cellStyle name="ปกติ 3" xfId="2"/>
    <cellStyle name="ปกติ 4" xfId="3"/>
    <cellStyle name="ปกติ 5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7"/>
  <sheetViews>
    <sheetView tabSelected="1" workbookViewId="0"/>
  </sheetViews>
  <sheetFormatPr defaultRowHeight="14.25"/>
  <cols>
    <col min="1" max="1" width="14" customWidth="1"/>
    <col min="2" max="2" width="10.125" bestFit="1" customWidth="1"/>
    <col min="3" max="3" width="10.25" bestFit="1" customWidth="1"/>
    <col min="9" max="9" width="10.125" bestFit="1" customWidth="1"/>
    <col min="12" max="12" width="10.875" bestFit="1" customWidth="1"/>
    <col min="13" max="13" width="10.75" bestFit="1" customWidth="1"/>
    <col min="14" max="14" width="14.125" customWidth="1"/>
    <col min="15" max="15" width="12" bestFit="1" customWidth="1"/>
    <col min="16" max="17" width="10.5" bestFit="1" customWidth="1"/>
    <col min="18" max="18" width="11.5" bestFit="1" customWidth="1"/>
    <col min="19" max="19" width="10.5" bestFit="1" customWidth="1"/>
    <col min="20" max="20" width="11.125" bestFit="1" customWidth="1"/>
    <col min="21" max="23" width="10.5" bestFit="1" customWidth="1"/>
    <col min="24" max="24" width="7" customWidth="1"/>
    <col min="25" max="25" width="7.875" customWidth="1"/>
  </cols>
  <sheetData>
    <row r="1" spans="1:25" ht="24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6.7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4">
      <c r="A3" s="3"/>
      <c r="B3" s="3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 t="s">
        <v>9</v>
      </c>
      <c r="P3" s="3" t="s">
        <v>9</v>
      </c>
      <c r="Q3" s="3" t="s">
        <v>12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9</v>
      </c>
      <c r="W3" s="3" t="s">
        <v>16</v>
      </c>
      <c r="X3" s="3" t="s">
        <v>17</v>
      </c>
      <c r="Y3" s="3" t="s">
        <v>18</v>
      </c>
    </row>
    <row r="4" spans="1:25" ht="24">
      <c r="A4" s="4" t="s">
        <v>19</v>
      </c>
      <c r="B4" s="4" t="s">
        <v>20</v>
      </c>
      <c r="C4" s="4" t="s">
        <v>21</v>
      </c>
      <c r="D4" s="4" t="s">
        <v>22</v>
      </c>
      <c r="E4" s="4"/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19</v>
      </c>
      <c r="O4" s="4" t="s">
        <v>31</v>
      </c>
      <c r="P4" s="4" t="s">
        <v>32</v>
      </c>
      <c r="Q4" s="4" t="s">
        <v>29</v>
      </c>
      <c r="R4" s="4" t="s">
        <v>33</v>
      </c>
      <c r="S4" s="4"/>
      <c r="T4" s="4" t="s">
        <v>34</v>
      </c>
      <c r="U4" s="4" t="s">
        <v>35</v>
      </c>
      <c r="V4" s="4" t="s">
        <v>36</v>
      </c>
      <c r="W4" s="4" t="s">
        <v>37</v>
      </c>
      <c r="X4" s="4" t="s">
        <v>38</v>
      </c>
      <c r="Y4" s="4"/>
    </row>
    <row r="5" spans="1:25" ht="24">
      <c r="A5" s="5"/>
      <c r="B5" s="5"/>
      <c r="C5" s="5" t="s">
        <v>39</v>
      </c>
      <c r="D5" s="5" t="s">
        <v>40</v>
      </c>
      <c r="E5" s="5"/>
      <c r="F5" s="5" t="s">
        <v>41</v>
      </c>
      <c r="G5" s="5" t="s">
        <v>42</v>
      </c>
      <c r="H5" s="5"/>
      <c r="I5" s="5"/>
      <c r="J5" s="5"/>
      <c r="K5" s="5" t="s">
        <v>43</v>
      </c>
      <c r="L5" s="5" t="s">
        <v>44</v>
      </c>
      <c r="M5" s="5" t="s">
        <v>45</v>
      </c>
      <c r="N5" s="5"/>
      <c r="O5" s="5"/>
      <c r="P5" s="5" t="s">
        <v>46</v>
      </c>
      <c r="Q5" s="5" t="s">
        <v>47</v>
      </c>
      <c r="R5" s="5" t="s">
        <v>48</v>
      </c>
      <c r="S5" s="5"/>
      <c r="T5" s="5"/>
      <c r="U5" s="5" t="s">
        <v>49</v>
      </c>
      <c r="V5" s="5" t="s">
        <v>50</v>
      </c>
      <c r="W5" s="5" t="s">
        <v>51</v>
      </c>
      <c r="X5" s="5" t="s">
        <v>52</v>
      </c>
      <c r="Y5" s="5"/>
    </row>
    <row r="6" spans="1:25" ht="24">
      <c r="A6" s="4"/>
      <c r="B6" s="22" t="s">
        <v>61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4"/>
      <c r="O6" s="22" t="s">
        <v>61</v>
      </c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ht="24">
      <c r="A7" s="6" t="s">
        <v>53</v>
      </c>
      <c r="B7" s="17">
        <v>37393472.18</v>
      </c>
      <c r="C7" s="17">
        <v>10956241.84</v>
      </c>
      <c r="D7" s="17">
        <v>70681.78</v>
      </c>
      <c r="E7" s="17">
        <v>6420731.9000000004</v>
      </c>
      <c r="F7" s="17">
        <v>126302.66</v>
      </c>
      <c r="G7" s="17">
        <v>112413.09</v>
      </c>
      <c r="H7" s="17">
        <v>2579903.58</v>
      </c>
      <c r="I7" s="17">
        <v>6365048.9199999999</v>
      </c>
      <c r="J7" s="17">
        <v>1195029.94</v>
      </c>
      <c r="K7" s="17">
        <v>2762419.31</v>
      </c>
      <c r="L7" s="17">
        <v>241922.43</v>
      </c>
      <c r="M7" s="17">
        <v>538614.39</v>
      </c>
      <c r="N7" s="6" t="s">
        <v>53</v>
      </c>
      <c r="O7" s="17">
        <v>190182.95</v>
      </c>
      <c r="P7" s="17">
        <v>333503.64</v>
      </c>
      <c r="Q7" s="17">
        <v>574060.31999999995</v>
      </c>
      <c r="R7" s="17">
        <v>1636345.35</v>
      </c>
      <c r="S7" s="17">
        <v>1151361.8700000001</v>
      </c>
      <c r="T7" s="17">
        <v>718193.75</v>
      </c>
      <c r="U7" s="17">
        <v>268155.92</v>
      </c>
      <c r="V7" s="17">
        <v>847007.81</v>
      </c>
      <c r="W7" s="17">
        <v>239383.45</v>
      </c>
      <c r="X7" s="17">
        <v>3044.23</v>
      </c>
      <c r="Y7" s="17">
        <v>62923.05</v>
      </c>
    </row>
    <row r="8" spans="1:25" ht="24">
      <c r="A8" s="7" t="s">
        <v>54</v>
      </c>
      <c r="B8" s="17">
        <v>20439278.550000001</v>
      </c>
      <c r="C8" s="17">
        <v>6436556.0099999998</v>
      </c>
      <c r="D8" s="17">
        <v>53160.43</v>
      </c>
      <c r="E8" s="17">
        <v>3247018.09</v>
      </c>
      <c r="F8" s="17">
        <v>94452.27</v>
      </c>
      <c r="G8" s="17">
        <v>77267.89</v>
      </c>
      <c r="H8" s="17">
        <v>2206774.5499999998</v>
      </c>
      <c r="I8" s="17">
        <v>3192596.32</v>
      </c>
      <c r="J8" s="17">
        <v>1004256.69</v>
      </c>
      <c r="K8" s="17">
        <v>958858.22</v>
      </c>
      <c r="L8" s="17">
        <v>136423.51999999999</v>
      </c>
      <c r="M8" s="17">
        <v>231712.15</v>
      </c>
      <c r="N8" s="7" t="s">
        <v>54</v>
      </c>
      <c r="O8" s="17">
        <v>84844.55</v>
      </c>
      <c r="P8" s="17">
        <v>187470.32</v>
      </c>
      <c r="Q8" s="17">
        <v>351678.04</v>
      </c>
      <c r="R8" s="17">
        <v>1020751</v>
      </c>
      <c r="S8" s="17">
        <v>391480.82</v>
      </c>
      <c r="T8" s="17">
        <v>154241.49</v>
      </c>
      <c r="U8" s="17">
        <v>157026.99</v>
      </c>
      <c r="V8" s="17">
        <v>386051.57</v>
      </c>
      <c r="W8" s="17">
        <v>40466.65</v>
      </c>
      <c r="X8" s="17">
        <v>51.14</v>
      </c>
      <c r="Y8" s="17">
        <v>26139.84</v>
      </c>
    </row>
    <row r="9" spans="1:25" ht="24">
      <c r="A9" s="7" t="s">
        <v>55</v>
      </c>
      <c r="B9" s="17">
        <v>16954193.629999999</v>
      </c>
      <c r="C9" s="17">
        <v>4519685.83</v>
      </c>
      <c r="D9" s="17">
        <v>17521.349999999999</v>
      </c>
      <c r="E9" s="17">
        <v>3173713.81</v>
      </c>
      <c r="F9" s="17">
        <v>31850.38</v>
      </c>
      <c r="G9" s="17">
        <v>35145.199999999997</v>
      </c>
      <c r="H9" s="17">
        <v>373129.04</v>
      </c>
      <c r="I9" s="17">
        <v>3172452.6</v>
      </c>
      <c r="J9" s="17">
        <v>190773.25</v>
      </c>
      <c r="K9" s="17">
        <v>1803561.09</v>
      </c>
      <c r="L9" s="17">
        <v>105498.91</v>
      </c>
      <c r="M9" s="17">
        <v>306902.23</v>
      </c>
      <c r="N9" s="7" t="s">
        <v>55</v>
      </c>
      <c r="O9" s="17">
        <v>105338.4</v>
      </c>
      <c r="P9" s="17">
        <v>146033.32999999999</v>
      </c>
      <c r="Q9" s="17">
        <v>222382.28</v>
      </c>
      <c r="R9" s="17">
        <v>615594.36</v>
      </c>
      <c r="S9" s="17">
        <v>759881.05</v>
      </c>
      <c r="T9" s="17">
        <v>563952.26</v>
      </c>
      <c r="U9" s="17">
        <v>111128.92</v>
      </c>
      <c r="V9" s="17">
        <v>460956.24</v>
      </c>
      <c r="W9" s="17">
        <v>198916.8</v>
      </c>
      <c r="X9" s="17">
        <v>2993.09</v>
      </c>
      <c r="Y9" s="17">
        <v>36783.21</v>
      </c>
    </row>
    <row r="10" spans="1:25" ht="24">
      <c r="A10" s="8" t="s">
        <v>56</v>
      </c>
      <c r="B10" s="18">
        <v>9288604.4700000007</v>
      </c>
      <c r="C10" s="18">
        <v>4375654.59</v>
      </c>
      <c r="D10" s="18">
        <v>4531.17</v>
      </c>
      <c r="E10" s="18">
        <v>855091.53</v>
      </c>
      <c r="F10" s="18">
        <v>22955.22</v>
      </c>
      <c r="G10" s="18">
        <v>36756.44</v>
      </c>
      <c r="H10" s="18">
        <v>751216.66</v>
      </c>
      <c r="I10" s="18">
        <v>1367804.19</v>
      </c>
      <c r="J10" s="18">
        <v>92206.95</v>
      </c>
      <c r="K10" s="18">
        <v>453848.62</v>
      </c>
      <c r="L10" s="18">
        <v>22918.48</v>
      </c>
      <c r="M10" s="18">
        <v>68217</v>
      </c>
      <c r="N10" s="8" t="s">
        <v>56</v>
      </c>
      <c r="O10" s="18">
        <v>10118.19</v>
      </c>
      <c r="P10" s="18">
        <v>22035.87</v>
      </c>
      <c r="Q10" s="18">
        <v>31178.41</v>
      </c>
      <c r="R10" s="18">
        <v>446354.92</v>
      </c>
      <c r="S10" s="18">
        <v>314054.90000000002</v>
      </c>
      <c r="T10" s="18">
        <v>158694.22</v>
      </c>
      <c r="U10" s="18">
        <v>52451.57</v>
      </c>
      <c r="V10" s="18">
        <v>168542.64</v>
      </c>
      <c r="W10" s="18">
        <v>33972.9</v>
      </c>
      <c r="X10" s="18" t="s">
        <v>57</v>
      </c>
      <c r="Y10" s="18" t="s">
        <v>57</v>
      </c>
    </row>
    <row r="11" spans="1:25" ht="24">
      <c r="A11" s="9" t="s">
        <v>54</v>
      </c>
      <c r="B11" s="18">
        <v>5194074.03</v>
      </c>
      <c r="C11" s="18">
        <v>2521329.9300000002</v>
      </c>
      <c r="D11" s="18">
        <v>4246.92</v>
      </c>
      <c r="E11" s="18">
        <v>394941.07</v>
      </c>
      <c r="F11" s="18">
        <v>20273.169999999998</v>
      </c>
      <c r="G11" s="18">
        <v>25334.75</v>
      </c>
      <c r="H11" s="18">
        <v>651347.15</v>
      </c>
      <c r="I11" s="18">
        <v>688252.55</v>
      </c>
      <c r="J11" s="18">
        <v>81683.02</v>
      </c>
      <c r="K11" s="18">
        <v>148200.32000000001</v>
      </c>
      <c r="L11" s="18">
        <v>15742.76</v>
      </c>
      <c r="M11" s="18">
        <v>28781.68</v>
      </c>
      <c r="N11" s="9" t="s">
        <v>54</v>
      </c>
      <c r="O11" s="18">
        <v>5258.11</v>
      </c>
      <c r="P11" s="18">
        <v>12176.18</v>
      </c>
      <c r="Q11" s="18">
        <v>16267.69</v>
      </c>
      <c r="R11" s="18">
        <v>296965.39</v>
      </c>
      <c r="S11" s="18">
        <v>123872.76</v>
      </c>
      <c r="T11" s="18">
        <v>29922.34</v>
      </c>
      <c r="U11" s="18">
        <v>32674.36</v>
      </c>
      <c r="V11" s="18">
        <v>89314.4</v>
      </c>
      <c r="W11" s="18">
        <v>7489.48</v>
      </c>
      <c r="X11" s="18" t="s">
        <v>57</v>
      </c>
      <c r="Y11" s="18" t="s">
        <v>57</v>
      </c>
    </row>
    <row r="12" spans="1:25" ht="24">
      <c r="A12" s="9" t="s">
        <v>55</v>
      </c>
      <c r="B12" s="18">
        <v>4094530.44</v>
      </c>
      <c r="C12" s="18">
        <v>1854324.65</v>
      </c>
      <c r="D12" s="18">
        <v>284.25</v>
      </c>
      <c r="E12" s="18">
        <v>460150.46</v>
      </c>
      <c r="F12" s="18">
        <v>2682.05</v>
      </c>
      <c r="G12" s="18">
        <v>11421.69</v>
      </c>
      <c r="H12" s="18">
        <v>99869.51</v>
      </c>
      <c r="I12" s="18">
        <v>679551.64</v>
      </c>
      <c r="J12" s="18">
        <v>10523.94</v>
      </c>
      <c r="K12" s="18">
        <v>305648.28999999998</v>
      </c>
      <c r="L12" s="18">
        <v>7175.72</v>
      </c>
      <c r="M12" s="18">
        <v>39435.33</v>
      </c>
      <c r="N12" s="9" t="s">
        <v>55</v>
      </c>
      <c r="O12" s="18">
        <v>4860.08</v>
      </c>
      <c r="P12" s="18">
        <v>9859.68</v>
      </c>
      <c r="Q12" s="18">
        <v>14910.73</v>
      </c>
      <c r="R12" s="18">
        <v>149389.53</v>
      </c>
      <c r="S12" s="18">
        <v>190182.14</v>
      </c>
      <c r="T12" s="18">
        <v>128771.88</v>
      </c>
      <c r="U12" s="18">
        <v>19777.2</v>
      </c>
      <c r="V12" s="18">
        <v>79228.23</v>
      </c>
      <c r="W12" s="18">
        <v>26483.42</v>
      </c>
      <c r="X12" s="18" t="s">
        <v>57</v>
      </c>
      <c r="Y12" s="18" t="s">
        <v>57</v>
      </c>
    </row>
    <row r="13" spans="1:25" ht="24">
      <c r="A13" s="10" t="s">
        <v>58</v>
      </c>
      <c r="B13" s="12">
        <v>898434.22</v>
      </c>
      <c r="C13" s="12">
        <v>366417.46</v>
      </c>
      <c r="D13" s="12" t="s">
        <v>57</v>
      </c>
      <c r="E13" s="12">
        <v>84300.55</v>
      </c>
      <c r="F13" s="12">
        <v>2824.05</v>
      </c>
      <c r="G13" s="12">
        <v>5004.55</v>
      </c>
      <c r="H13" s="12">
        <v>65515.839999999997</v>
      </c>
      <c r="I13" s="12">
        <v>151995.10999999999</v>
      </c>
      <c r="J13" s="12">
        <v>10186.67</v>
      </c>
      <c r="K13" s="12">
        <v>77999.06</v>
      </c>
      <c r="L13" s="12">
        <v>5707.01</v>
      </c>
      <c r="M13" s="12">
        <v>8166.43</v>
      </c>
      <c r="N13" s="10" t="s">
        <v>58</v>
      </c>
      <c r="O13" s="12">
        <v>3666.15</v>
      </c>
      <c r="P13" s="12">
        <v>870.81</v>
      </c>
      <c r="Q13" s="12">
        <v>6306.01</v>
      </c>
      <c r="R13" s="12">
        <v>34041.86</v>
      </c>
      <c r="S13" s="12">
        <v>22326.720000000001</v>
      </c>
      <c r="T13" s="12">
        <v>21847.040000000001</v>
      </c>
      <c r="U13" s="12">
        <v>5316.24</v>
      </c>
      <c r="V13" s="12">
        <v>23659.29</v>
      </c>
      <c r="W13" s="12">
        <v>2283.36</v>
      </c>
      <c r="X13" s="12" t="s">
        <v>57</v>
      </c>
      <c r="Y13" s="12" t="s">
        <v>57</v>
      </c>
    </row>
    <row r="14" spans="1:25" ht="24">
      <c r="A14" s="11" t="s">
        <v>54</v>
      </c>
      <c r="B14" s="12">
        <v>500033.54</v>
      </c>
      <c r="C14" s="12">
        <v>213718.1</v>
      </c>
      <c r="D14" s="12" t="s">
        <v>57</v>
      </c>
      <c r="E14" s="12">
        <v>41254.81</v>
      </c>
      <c r="F14" s="12">
        <v>2308.29</v>
      </c>
      <c r="G14" s="12">
        <v>4722.88</v>
      </c>
      <c r="H14" s="12">
        <v>58376.66</v>
      </c>
      <c r="I14" s="12">
        <v>79535.789999999994</v>
      </c>
      <c r="J14" s="12">
        <v>9319.06</v>
      </c>
      <c r="K14" s="12">
        <v>32889.83</v>
      </c>
      <c r="L14" s="12">
        <v>3011.35</v>
      </c>
      <c r="M14" s="12">
        <v>4067.19</v>
      </c>
      <c r="N14" s="11" t="s">
        <v>54</v>
      </c>
      <c r="O14" s="12">
        <v>817.75</v>
      </c>
      <c r="P14" s="12">
        <v>589.14</v>
      </c>
      <c r="Q14" s="12">
        <v>2727.3</v>
      </c>
      <c r="R14" s="12">
        <v>21076.68</v>
      </c>
      <c r="S14" s="12">
        <v>9664.73</v>
      </c>
      <c r="T14" s="12">
        <v>2059.8200000000002</v>
      </c>
      <c r="U14" s="12">
        <v>3921.29</v>
      </c>
      <c r="V14" s="12">
        <v>9687.6299999999992</v>
      </c>
      <c r="W14" s="12">
        <v>285.24</v>
      </c>
      <c r="X14" s="12" t="s">
        <v>57</v>
      </c>
      <c r="Y14" s="12" t="s">
        <v>57</v>
      </c>
    </row>
    <row r="15" spans="1:25" ht="24">
      <c r="A15" s="13" t="s">
        <v>55</v>
      </c>
      <c r="B15" s="14">
        <v>398400.68</v>
      </c>
      <c r="C15" s="14">
        <v>152699.35999999999</v>
      </c>
      <c r="D15" s="14" t="s">
        <v>57</v>
      </c>
      <c r="E15" s="14">
        <v>43045.75</v>
      </c>
      <c r="F15" s="14">
        <v>515.76</v>
      </c>
      <c r="G15" s="14">
        <v>281.66000000000003</v>
      </c>
      <c r="H15" s="14">
        <v>7139.18</v>
      </c>
      <c r="I15" s="14">
        <v>72459.320000000007</v>
      </c>
      <c r="J15" s="14">
        <v>867.61</v>
      </c>
      <c r="K15" s="14">
        <v>45109.23</v>
      </c>
      <c r="L15" s="14">
        <v>2695.66</v>
      </c>
      <c r="M15" s="14">
        <v>4099.24</v>
      </c>
      <c r="N15" s="13" t="s">
        <v>55</v>
      </c>
      <c r="O15" s="14">
        <v>2848.41</v>
      </c>
      <c r="P15" s="14">
        <v>281.66000000000003</v>
      </c>
      <c r="Q15" s="14">
        <v>3578.72</v>
      </c>
      <c r="R15" s="14">
        <v>12965.18</v>
      </c>
      <c r="S15" s="14">
        <v>12661.99</v>
      </c>
      <c r="T15" s="14">
        <v>19787.22</v>
      </c>
      <c r="U15" s="14">
        <v>1394.95</v>
      </c>
      <c r="V15" s="14">
        <v>13971.66</v>
      </c>
      <c r="W15" s="14">
        <v>1998.12</v>
      </c>
      <c r="X15" s="14" t="s">
        <v>57</v>
      </c>
      <c r="Y15" s="14" t="s">
        <v>57</v>
      </c>
    </row>
    <row r="16" spans="1:25" ht="24">
      <c r="A16" s="21" t="s">
        <v>59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 t="s">
        <v>59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">
      <c r="A17" s="6" t="s">
        <v>53</v>
      </c>
      <c r="B17" s="15">
        <v>100</v>
      </c>
      <c r="C17" s="15">
        <f>(C7/B7)*100</f>
        <v>29.299878297634997</v>
      </c>
      <c r="D17" s="15">
        <f>(D7/B7)*100</f>
        <v>0.18902170854784739</v>
      </c>
      <c r="E17" s="15">
        <f>(E7/B7)*100</f>
        <v>17.170729343059364</v>
      </c>
      <c r="F17" s="15">
        <f>(F7/B7)*100</f>
        <v>0.33776660105812084</v>
      </c>
      <c r="G17" s="15">
        <f>(G7/B7)*100</f>
        <v>0.30062223015525269</v>
      </c>
      <c r="H17" s="15">
        <f>(H7/B7)*100</f>
        <v>6.8993421300412656</v>
      </c>
      <c r="I17" s="15">
        <f>(I7/B7)*100</f>
        <v>17.021818378782068</v>
      </c>
      <c r="J17" s="15">
        <f>(J7/B7)*100</f>
        <v>3.1958250206012293</v>
      </c>
      <c r="K17" s="15">
        <f>(K7/B7)*100</f>
        <v>7.3874372957467367</v>
      </c>
      <c r="L17" s="15">
        <f>(L7/B7)*100</f>
        <v>0.64696433868313752</v>
      </c>
      <c r="M17" s="15">
        <f>(M7/B7)*100</f>
        <v>1.4403968355954904</v>
      </c>
      <c r="N17" s="6" t="s">
        <v>53</v>
      </c>
      <c r="O17" s="15">
        <f>(O7/B7)*100</f>
        <v>0.50859933275123859</v>
      </c>
      <c r="P17" s="15">
        <f>(P7/B7)*100</f>
        <v>0.89187663128639694</v>
      </c>
      <c r="Q17" s="15">
        <f>(Q7/B7)*100</f>
        <v>1.5351885945136641</v>
      </c>
      <c r="R17" s="15">
        <f>(R7/B7)*100</f>
        <v>4.3760187396430217</v>
      </c>
      <c r="S17" s="15">
        <f>(S7/B7)*100</f>
        <v>3.0790450923030601</v>
      </c>
      <c r="T17" s="15">
        <f>(T7/B7)*100</f>
        <v>1.920639374013863</v>
      </c>
      <c r="U17" s="15">
        <f>(U7/B7)*100</f>
        <v>0.71711960501871741</v>
      </c>
      <c r="V17" s="15">
        <f>(V7/B7)*100</f>
        <v>2.2651221205743619</v>
      </c>
      <c r="W17" s="15">
        <f>(W7/B7)*100</f>
        <v>0.64017443699179899</v>
      </c>
      <c r="X17" s="15">
        <f>(X7/B7)*100</f>
        <v>8.1410733545846398E-3</v>
      </c>
      <c r="Y17" s="15">
        <f>(Y7/B7)*100</f>
        <v>0.16827281964378416</v>
      </c>
    </row>
    <row r="18" spans="1:25" ht="24">
      <c r="A18" s="7" t="s">
        <v>54</v>
      </c>
      <c r="B18" s="15">
        <v>100</v>
      </c>
      <c r="C18" s="15">
        <f t="shared" ref="C18:C25" si="0">(C8/B8)*100</f>
        <v>31.491111558827502</v>
      </c>
      <c r="D18" s="15">
        <f t="shared" ref="D18:D22" si="1">(D8/B8)*100</f>
        <v>0.26008956172281333</v>
      </c>
      <c r="E18" s="15">
        <f t="shared" ref="E18:E25" si="2">(E8/B8)*100</f>
        <v>15.886167811926022</v>
      </c>
      <c r="F18" s="15">
        <f t="shared" ref="F18:F25" si="3">(F8/B8)*100</f>
        <v>0.4621115650875065</v>
      </c>
      <c r="G18" s="15">
        <f t="shared" ref="G18:G25" si="4">(G8/B8)*100</f>
        <v>0.37803628836987496</v>
      </c>
      <c r="H18" s="15">
        <f t="shared" ref="H18:H25" si="5">(H8/B8)*100</f>
        <v>10.796734065743234</v>
      </c>
      <c r="I18" s="15">
        <f t="shared" ref="I18:I25" si="6">(I8/B8)*100</f>
        <v>15.619907093051481</v>
      </c>
      <c r="J18" s="15">
        <f t="shared" ref="J18:J25" si="7">(J8/B8)*100</f>
        <v>4.9133666217391996</v>
      </c>
      <c r="K18" s="15">
        <f t="shared" ref="K18:K25" si="8">(K8/B8)*100</f>
        <v>4.6912527643985751</v>
      </c>
      <c r="L18" s="15">
        <f t="shared" ref="L18:L25" si="9">(L8/B8)*100</f>
        <v>0.66745760945657251</v>
      </c>
      <c r="M18" s="15">
        <f t="shared" ref="M18:M25" si="10">(M8/B8)*100</f>
        <v>1.1336610997945422</v>
      </c>
      <c r="N18" s="7" t="s">
        <v>54</v>
      </c>
      <c r="O18" s="15">
        <f t="shared" ref="O18:O25" si="11">(O8/B8)*100</f>
        <v>0.41510540498015763</v>
      </c>
      <c r="P18" s="15">
        <f t="shared" ref="P18:P25" si="12">(P8/B8)*100</f>
        <v>0.91720615060554567</v>
      </c>
      <c r="Q18" s="15">
        <f t="shared" ref="Q18:Q25" si="13">(Q8/B8)*100</f>
        <v>1.7205990864095344</v>
      </c>
      <c r="R18" s="15">
        <f t="shared" ref="R18:R25" si="14">(R8/B8)*100</f>
        <v>4.9940657029697366</v>
      </c>
      <c r="S18" s="15">
        <f t="shared" ref="S18:S25" si="15">(S8/B8)*100</f>
        <v>1.9153358032786338</v>
      </c>
      <c r="T18" s="15">
        <f t="shared" ref="T18:T25" si="16">(T8/B8)*100</f>
        <v>0.75463275096860005</v>
      </c>
      <c r="U18" s="15">
        <f t="shared" ref="U18:U25" si="17">(U8/B8)*100</f>
        <v>0.76826092279074099</v>
      </c>
      <c r="V18" s="15">
        <f t="shared" ref="V18:V25" si="18">(V8/B8)*100</f>
        <v>1.8887729772634267</v>
      </c>
      <c r="W18" s="15">
        <f t="shared" ref="W18:W25" si="19">(W8/B8)*100</f>
        <v>0.19798472779265489</v>
      </c>
      <c r="X18" s="15">
        <f t="shared" ref="X18:X19" si="20">(X8/B8)*100</f>
        <v>2.5020452593225214E-4</v>
      </c>
      <c r="Y18" s="15">
        <f t="shared" ref="Y18:Y19" si="21">(Y8/B8)*100</f>
        <v>0.12789022829771063</v>
      </c>
    </row>
    <row r="19" spans="1:25" ht="24">
      <c r="A19" s="7" t="s">
        <v>55</v>
      </c>
      <c r="B19" s="15">
        <v>100</v>
      </c>
      <c r="C19" s="15">
        <f t="shared" si="0"/>
        <v>26.658217598757012</v>
      </c>
      <c r="D19" s="15">
        <f t="shared" si="1"/>
        <v>0.10334522763144827</v>
      </c>
      <c r="E19" s="15">
        <f t="shared" si="2"/>
        <v>18.719343893679479</v>
      </c>
      <c r="F19" s="15">
        <f t="shared" si="3"/>
        <v>0.18786136748869961</v>
      </c>
      <c r="G19" s="15">
        <f t="shared" si="4"/>
        <v>0.20729502544911066</v>
      </c>
      <c r="H19" s="15">
        <f t="shared" si="5"/>
        <v>2.2008067628752217</v>
      </c>
      <c r="I19" s="15">
        <f t="shared" si="6"/>
        <v>18.711904967196013</v>
      </c>
      <c r="J19" s="15">
        <f t="shared" si="7"/>
        <v>1.1252275051432217</v>
      </c>
      <c r="K19" s="15">
        <f t="shared" si="8"/>
        <v>10.637846478340593</v>
      </c>
      <c r="L19" s="15">
        <f t="shared" si="9"/>
        <v>0.62225849428381219</v>
      </c>
      <c r="M19" s="15">
        <f t="shared" si="10"/>
        <v>1.8101847642989319</v>
      </c>
      <c r="N19" s="7" t="s">
        <v>55</v>
      </c>
      <c r="O19" s="15">
        <f t="shared" si="11"/>
        <v>0.62131176686342948</v>
      </c>
      <c r="P19" s="15">
        <f t="shared" si="12"/>
        <v>0.86134046352754801</v>
      </c>
      <c r="Q19" s="15">
        <f t="shared" si="13"/>
        <v>1.3116653310276014</v>
      </c>
      <c r="R19" s="15">
        <f t="shared" si="14"/>
        <v>3.6309267986105924</v>
      </c>
      <c r="S19" s="15">
        <f t="shared" si="15"/>
        <v>4.4819651502352231</v>
      </c>
      <c r="T19" s="15">
        <f t="shared" si="16"/>
        <v>3.3263290033570301</v>
      </c>
      <c r="U19" s="15">
        <f t="shared" si="17"/>
        <v>0.65546567666515443</v>
      </c>
      <c r="V19" s="15">
        <f t="shared" si="18"/>
        <v>2.7188331693012522</v>
      </c>
      <c r="W19" s="15">
        <f t="shared" si="19"/>
        <v>1.1732601640695075</v>
      </c>
      <c r="X19" s="15">
        <f t="shared" si="20"/>
        <v>1.7653980279568153E-2</v>
      </c>
      <c r="Y19" s="15">
        <f t="shared" si="21"/>
        <v>0.21695641091955606</v>
      </c>
    </row>
    <row r="20" spans="1:25" ht="24">
      <c r="A20" s="8" t="s">
        <v>56</v>
      </c>
      <c r="B20" s="15">
        <v>100</v>
      </c>
      <c r="C20" s="15">
        <f t="shared" si="0"/>
        <v>47.107771723215592</v>
      </c>
      <c r="D20" s="15">
        <f t="shared" si="1"/>
        <v>4.8782031947152124E-2</v>
      </c>
      <c r="E20" s="15">
        <f t="shared" si="2"/>
        <v>9.2058127005164643</v>
      </c>
      <c r="F20" s="15">
        <f t="shared" si="3"/>
        <v>0.24713314119618229</v>
      </c>
      <c r="G20" s="15">
        <f t="shared" si="4"/>
        <v>0.39571541794803111</v>
      </c>
      <c r="H20" s="15">
        <f t="shared" si="5"/>
        <v>8.0875083272869723</v>
      </c>
      <c r="I20" s="15">
        <f t="shared" si="6"/>
        <v>14.72561561230952</v>
      </c>
      <c r="J20" s="15">
        <f t="shared" si="7"/>
        <v>0.99268894803096286</v>
      </c>
      <c r="K20" s="15">
        <f t="shared" si="8"/>
        <v>4.8860797277548409</v>
      </c>
      <c r="L20" s="15">
        <f t="shared" si="9"/>
        <v>0.24673760276929949</v>
      </c>
      <c r="M20" s="15">
        <f t="shared" si="10"/>
        <v>0.73441602794396943</v>
      </c>
      <c r="N20" s="8" t="s">
        <v>56</v>
      </c>
      <c r="O20" s="15">
        <f t="shared" si="11"/>
        <v>0.10893121816823362</v>
      </c>
      <c r="P20" s="15">
        <f t="shared" si="12"/>
        <v>0.23723552952621307</v>
      </c>
      <c r="Q20" s="15">
        <f t="shared" si="13"/>
        <v>0.33566301698709317</v>
      </c>
      <c r="R20" s="15">
        <f t="shared" si="14"/>
        <v>4.8054034536794088</v>
      </c>
      <c r="S20" s="15">
        <f t="shared" si="15"/>
        <v>3.3810773299080958</v>
      </c>
      <c r="T20" s="15">
        <f t="shared" si="16"/>
        <v>1.708482910565789</v>
      </c>
      <c r="U20" s="15">
        <f t="shared" si="17"/>
        <v>0.56468730226813069</v>
      </c>
      <c r="V20" s="15">
        <f t="shared" si="18"/>
        <v>1.8145098173181229</v>
      </c>
      <c r="W20" s="15">
        <f t="shared" si="19"/>
        <v>0.36574816065991883</v>
      </c>
      <c r="X20" s="16" t="s">
        <v>57</v>
      </c>
      <c r="Y20" s="16" t="s">
        <v>57</v>
      </c>
    </row>
    <row r="21" spans="1:25" ht="24">
      <c r="A21" s="9" t="s">
        <v>54</v>
      </c>
      <c r="B21" s="15">
        <v>100</v>
      </c>
      <c r="C21" s="15">
        <f t="shared" si="0"/>
        <v>48.542433462389447</v>
      </c>
      <c r="D21" s="15">
        <f t="shared" si="1"/>
        <v>8.1764718320735993E-2</v>
      </c>
      <c r="E21" s="15">
        <f t="shared" si="2"/>
        <v>7.6036858103849552</v>
      </c>
      <c r="F21" s="15">
        <f t="shared" si="3"/>
        <v>0.39031345881683549</v>
      </c>
      <c r="G21" s="15">
        <f t="shared" si="4"/>
        <v>0.48776258970648512</v>
      </c>
      <c r="H21" s="15">
        <f t="shared" si="5"/>
        <v>12.540197660602075</v>
      </c>
      <c r="I21" s="15">
        <f t="shared" si="6"/>
        <v>13.250726617002028</v>
      </c>
      <c r="J21" s="15">
        <f t="shared" si="7"/>
        <v>1.572619479973026</v>
      </c>
      <c r="K21" s="15">
        <f t="shared" si="8"/>
        <v>2.8532577538175752</v>
      </c>
      <c r="L21" s="15">
        <f t="shared" si="9"/>
        <v>0.30309078979376808</v>
      </c>
      <c r="M21" s="15">
        <f t="shared" si="10"/>
        <v>0.55412533271113196</v>
      </c>
      <c r="N21" s="9" t="s">
        <v>54</v>
      </c>
      <c r="O21" s="15">
        <f t="shared" si="11"/>
        <v>0.10123286594742663</v>
      </c>
      <c r="P21" s="15">
        <f t="shared" si="12"/>
        <v>0.23442446006107462</v>
      </c>
      <c r="Q21" s="15">
        <f t="shared" si="13"/>
        <v>0.31319711475117346</v>
      </c>
      <c r="R21" s="15">
        <f t="shared" si="14"/>
        <v>5.71738847549695</v>
      </c>
      <c r="S21" s="15">
        <f t="shared" si="15"/>
        <v>2.3848863008985646</v>
      </c>
      <c r="T21" s="15">
        <f t="shared" si="16"/>
        <v>0.57608612867614439</v>
      </c>
      <c r="U21" s="15">
        <f t="shared" si="17"/>
        <v>0.62906997111090457</v>
      </c>
      <c r="V21" s="15">
        <f t="shared" si="18"/>
        <v>1.7195442245169539</v>
      </c>
      <c r="W21" s="15">
        <f t="shared" si="19"/>
        <v>0.14419278502274252</v>
      </c>
      <c r="X21" s="16" t="s">
        <v>57</v>
      </c>
      <c r="Y21" s="16" t="s">
        <v>57</v>
      </c>
    </row>
    <row r="22" spans="1:25" ht="24">
      <c r="A22" s="9" t="s">
        <v>55</v>
      </c>
      <c r="B22" s="15">
        <v>100</v>
      </c>
      <c r="C22" s="15">
        <f t="shared" si="0"/>
        <v>45.287846242022319</v>
      </c>
      <c r="D22" s="15">
        <f t="shared" si="1"/>
        <v>6.9421879789468609E-3</v>
      </c>
      <c r="E22" s="15">
        <f t="shared" si="2"/>
        <v>11.238174114050549</v>
      </c>
      <c r="F22" s="15">
        <f t="shared" si="3"/>
        <v>6.5503237533630354E-2</v>
      </c>
      <c r="G22" s="15">
        <f t="shared" si="4"/>
        <v>0.27894993497715947</v>
      </c>
      <c r="H22" s="15">
        <f t="shared" si="5"/>
        <v>2.4390955559729579</v>
      </c>
      <c r="I22" s="15">
        <f t="shared" si="6"/>
        <v>16.596570716909849</v>
      </c>
      <c r="J22" s="15">
        <f t="shared" si="7"/>
        <v>0.25702434391964124</v>
      </c>
      <c r="K22" s="15">
        <f t="shared" si="8"/>
        <v>7.4647946688607343</v>
      </c>
      <c r="L22" s="15">
        <f t="shared" si="9"/>
        <v>0.17525135311974871</v>
      </c>
      <c r="M22" s="15">
        <f t="shared" si="10"/>
        <v>0.96312215961935799</v>
      </c>
      <c r="N22" s="9" t="s">
        <v>55</v>
      </c>
      <c r="O22" s="15">
        <f t="shared" si="11"/>
        <v>0.11869688285917347</v>
      </c>
      <c r="P22" s="15">
        <f t="shared" si="12"/>
        <v>0.24080123824894561</v>
      </c>
      <c r="Q22" s="15">
        <f t="shared" si="13"/>
        <v>0.36416214798002577</v>
      </c>
      <c r="R22" s="15">
        <f t="shared" si="14"/>
        <v>3.6485143336728982</v>
      </c>
      <c r="S22" s="15">
        <f t="shared" si="15"/>
        <v>4.6447851050778857</v>
      </c>
      <c r="T22" s="15">
        <f t="shared" si="16"/>
        <v>3.144973077792041</v>
      </c>
      <c r="U22" s="15">
        <f t="shared" si="17"/>
        <v>0.48301509269033543</v>
      </c>
      <c r="V22" s="15">
        <f t="shared" si="18"/>
        <v>1.9349771887396199</v>
      </c>
      <c r="W22" s="15">
        <f t="shared" si="19"/>
        <v>0.64679992951768117</v>
      </c>
      <c r="X22" s="16" t="s">
        <v>57</v>
      </c>
      <c r="Y22" s="16" t="s">
        <v>57</v>
      </c>
    </row>
    <row r="23" spans="1:25" ht="24">
      <c r="A23" s="10" t="s">
        <v>58</v>
      </c>
      <c r="B23" s="15">
        <v>100</v>
      </c>
      <c r="C23" s="15">
        <f t="shared" si="0"/>
        <v>40.784005310928613</v>
      </c>
      <c r="D23" s="16" t="s">
        <v>57</v>
      </c>
      <c r="E23" s="15">
        <f t="shared" si="2"/>
        <v>9.3830519946134743</v>
      </c>
      <c r="F23" s="15">
        <f t="shared" si="3"/>
        <v>0.3143301910294557</v>
      </c>
      <c r="G23" s="15">
        <f t="shared" si="4"/>
        <v>0.5570302075092376</v>
      </c>
      <c r="H23" s="15">
        <f t="shared" si="5"/>
        <v>7.2922244658045186</v>
      </c>
      <c r="I23" s="15">
        <f t="shared" si="6"/>
        <v>16.917778354435342</v>
      </c>
      <c r="J23" s="15">
        <f t="shared" si="7"/>
        <v>1.1338248002174272</v>
      </c>
      <c r="K23" s="15">
        <f t="shared" si="8"/>
        <v>8.6816661992238</v>
      </c>
      <c r="L23" s="15">
        <f t="shared" si="9"/>
        <v>0.63521734512739292</v>
      </c>
      <c r="M23" s="15">
        <f t="shared" si="10"/>
        <v>0.90896248364181853</v>
      </c>
      <c r="N23" s="10" t="s">
        <v>58</v>
      </c>
      <c r="O23" s="15">
        <f t="shared" si="11"/>
        <v>0.4080599245206844</v>
      </c>
      <c r="P23" s="15">
        <f t="shared" si="12"/>
        <v>9.6925292983608746E-2</v>
      </c>
      <c r="Q23" s="15">
        <f t="shared" si="13"/>
        <v>0.70188889287854606</v>
      </c>
      <c r="R23" s="15">
        <f t="shared" si="14"/>
        <v>3.7890208589784127</v>
      </c>
      <c r="S23" s="15">
        <f t="shared" si="15"/>
        <v>2.485070081146286</v>
      </c>
      <c r="T23" s="15">
        <f t="shared" si="16"/>
        <v>2.4316794166633593</v>
      </c>
      <c r="U23" s="15">
        <f t="shared" si="17"/>
        <v>0.59172278633821407</v>
      </c>
      <c r="V23" s="15">
        <f t="shared" si="18"/>
        <v>2.6333914574179955</v>
      </c>
      <c r="W23" s="15">
        <f t="shared" si="19"/>
        <v>0.25414882349427875</v>
      </c>
      <c r="X23" s="16" t="s">
        <v>57</v>
      </c>
      <c r="Y23" s="16" t="s">
        <v>57</v>
      </c>
    </row>
    <row r="24" spans="1:25" ht="24">
      <c r="A24" s="11" t="s">
        <v>54</v>
      </c>
      <c r="B24" s="15">
        <v>100</v>
      </c>
      <c r="C24" s="15">
        <f t="shared" si="0"/>
        <v>42.740752950292098</v>
      </c>
      <c r="D24" s="16" t="s">
        <v>57</v>
      </c>
      <c r="E24" s="15">
        <f t="shared" si="2"/>
        <v>8.2504085625936217</v>
      </c>
      <c r="F24" s="15">
        <f t="shared" si="3"/>
        <v>0.46162703405855532</v>
      </c>
      <c r="G24" s="15">
        <f t="shared" si="4"/>
        <v>0.94451264209196861</v>
      </c>
      <c r="H24" s="15">
        <f t="shared" si="5"/>
        <v>11.674548871261717</v>
      </c>
      <c r="I24" s="15">
        <f t="shared" si="6"/>
        <v>15.906091019414417</v>
      </c>
      <c r="J24" s="15">
        <f t="shared" si="7"/>
        <v>1.8636869838771215</v>
      </c>
      <c r="K24" s="15">
        <f t="shared" si="8"/>
        <v>6.5775247796377823</v>
      </c>
      <c r="L24" s="15">
        <f t="shared" si="9"/>
        <v>0.6022296024382684</v>
      </c>
      <c r="M24" s="15">
        <f t="shared" si="10"/>
        <v>0.81338343823896297</v>
      </c>
      <c r="N24" s="11" t="s">
        <v>54</v>
      </c>
      <c r="O24" s="15">
        <f t="shared" si="11"/>
        <v>0.1635390298018809</v>
      </c>
      <c r="P24" s="15">
        <f t="shared" si="12"/>
        <v>0.1178200966279182</v>
      </c>
      <c r="Q24" s="15">
        <f t="shared" si="13"/>
        <v>0.54542341299745623</v>
      </c>
      <c r="R24" s="15">
        <f t="shared" si="14"/>
        <v>4.2150532542277066</v>
      </c>
      <c r="S24" s="15">
        <f t="shared" si="15"/>
        <v>1.9328163466794648</v>
      </c>
      <c r="T24" s="15">
        <f t="shared" si="16"/>
        <v>0.41193636730848099</v>
      </c>
      <c r="U24" s="15">
        <f t="shared" si="17"/>
        <v>0.7842053955020698</v>
      </c>
      <c r="V24" s="15">
        <f t="shared" si="18"/>
        <v>1.9373960394736722</v>
      </c>
      <c r="W24" s="15">
        <f t="shared" si="19"/>
        <v>5.7044173476843173E-2</v>
      </c>
      <c r="X24" s="16" t="s">
        <v>57</v>
      </c>
      <c r="Y24" s="16" t="s">
        <v>57</v>
      </c>
    </row>
    <row r="25" spans="1:25" ht="24">
      <c r="A25" s="13" t="s">
        <v>55</v>
      </c>
      <c r="B25" s="19">
        <v>100</v>
      </c>
      <c r="C25" s="19">
        <f t="shared" si="0"/>
        <v>38.32808719101584</v>
      </c>
      <c r="D25" s="20" t="s">
        <v>57</v>
      </c>
      <c r="E25" s="19">
        <f t="shared" si="2"/>
        <v>10.804637682847329</v>
      </c>
      <c r="F25" s="19">
        <f t="shared" si="3"/>
        <v>0.12945761036351644</v>
      </c>
      <c r="G25" s="19">
        <f t="shared" si="4"/>
        <v>7.0697670495943929E-2</v>
      </c>
      <c r="H25" s="19">
        <f t="shared" si="5"/>
        <v>1.7919597928397111</v>
      </c>
      <c r="I25" s="19">
        <f t="shared" si="6"/>
        <v>18.187549278279349</v>
      </c>
      <c r="J25" s="19">
        <f t="shared" si="7"/>
        <v>0.2177732226762264</v>
      </c>
      <c r="K25" s="19">
        <f t="shared" si="8"/>
        <v>11.32257856587996</v>
      </c>
      <c r="L25" s="19">
        <f t="shared" si="9"/>
        <v>0.67662033106971597</v>
      </c>
      <c r="M25" s="19">
        <f t="shared" si="10"/>
        <v>1.0289239466157536</v>
      </c>
      <c r="N25" s="13" t="s">
        <v>55</v>
      </c>
      <c r="O25" s="19">
        <f t="shared" si="11"/>
        <v>0.71496112908241016</v>
      </c>
      <c r="P25" s="19">
        <f t="shared" si="12"/>
        <v>7.0697670495943929E-2</v>
      </c>
      <c r="Q25" s="19">
        <f t="shared" si="13"/>
        <v>0.89827155917504964</v>
      </c>
      <c r="R25" s="19">
        <f t="shared" si="14"/>
        <v>3.2543066944564449</v>
      </c>
      <c r="S25" s="19">
        <f t="shared" si="15"/>
        <v>3.1782049167185153</v>
      </c>
      <c r="T25" s="19">
        <f t="shared" si="16"/>
        <v>4.9666632095105863</v>
      </c>
      <c r="U25" s="19">
        <f t="shared" si="17"/>
        <v>0.35013745458466589</v>
      </c>
      <c r="V25" s="19">
        <f t="shared" si="18"/>
        <v>3.5069367853488602</v>
      </c>
      <c r="W25" s="19">
        <f t="shared" si="19"/>
        <v>0.50153528854418616</v>
      </c>
      <c r="X25" s="20" t="s">
        <v>57</v>
      </c>
      <c r="Y25" s="20" t="s">
        <v>57</v>
      </c>
    </row>
    <row r="27" spans="1:25">
      <c r="A27" t="s">
        <v>60</v>
      </c>
    </row>
  </sheetData>
  <mergeCells count="4">
    <mergeCell ref="A16:M16"/>
    <mergeCell ref="N16:Y16"/>
    <mergeCell ref="B6:M6"/>
    <mergeCell ref="O6:Y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2016-11-15T02:35:44Z</dcterms:created>
  <dcterms:modified xsi:type="dcterms:W3CDTF">2016-11-15T04:44:13Z</dcterms:modified>
</cp:coreProperties>
</file>