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4" sheetId="4" r:id="rId1"/>
    <sheet name="Sheet1" sheetId="1" r:id="rId2"/>
    <sheet name="Sheet2" sheetId="2" r:id="rId3"/>
    <sheet name="Sheet3" sheetId="3" r:id="rId4"/>
  </sheets>
  <definedNames>
    <definedName name="_xlnm.Print_Area" localSheetId="0">'T-19.4'!$A$1:$O$23</definedName>
  </definedNames>
  <calcPr calcId="124519" calcMode="manual"/>
</workbook>
</file>

<file path=xl/calcChain.xml><?xml version="1.0" encoding="utf-8"?>
<calcChain xmlns="http://schemas.openxmlformats.org/spreadsheetml/2006/main">
  <c r="E18" i="4"/>
  <c r="E15"/>
  <c r="E14"/>
  <c r="E13"/>
  <c r="E12"/>
  <c r="E11"/>
  <c r="E10"/>
  <c r="E9"/>
  <c r="L8"/>
  <c r="K8"/>
  <c r="J8"/>
  <c r="I8"/>
  <c r="G8"/>
  <c r="F8"/>
  <c r="E8" s="1"/>
</calcChain>
</file>

<file path=xl/sharedStrings.xml><?xml version="1.0" encoding="utf-8"?>
<sst xmlns="http://schemas.openxmlformats.org/spreadsheetml/2006/main" count="82" uniqueCount="49">
  <si>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</si>
  <si>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</si>
  <si>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Table</t>
  </si>
  <si>
    <t>Revenue Tax by Type of Taxes and District: 2017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</si>
  <si>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</si>
  <si>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</si>
  <si>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</si>
  <si>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</si>
  <si>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</si>
  <si>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</si>
  <si>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</si>
  <si>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</si>
  <si>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</si>
  <si>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</si>
  <si>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</si>
  <si>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</si>
  <si>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</si>
  <si>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</si>
  <si>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</si>
  <si>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</si>
  <si>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</si>
  <si>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</si>
  <si>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</si>
  <si>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</si>
  <si>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</si>
  <si>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เมืองกำแพงเพชร</t>
  </si>
  <si>
    <t>Mueang Kamphaeng Phet</t>
  </si>
  <si>
    <t>ขาณุวรลักษบุรี</t>
  </si>
  <si>
    <t>Sai Ngam</t>
  </si>
  <si>
    <t>คลองขลุง</t>
  </si>
  <si>
    <t>Khlong Lan</t>
  </si>
  <si>
    <t>คลองลาน</t>
  </si>
  <si>
    <t>Khanu Woralaksaburi</t>
  </si>
  <si>
    <t>พรานกระต่าย</t>
  </si>
  <si>
    <t>Khlong Khlung</t>
  </si>
  <si>
    <t>ไทรงาม</t>
  </si>
  <si>
    <t>Phran Kratai</t>
  </si>
  <si>
    <t>ลานกระบือ</t>
  </si>
  <si>
    <t>Lan Krabue</t>
  </si>
  <si>
    <t>ทรายทองวัฒนา</t>
  </si>
  <si>
    <t>Sai Thong Wattana</t>
  </si>
  <si>
    <t>ปางศิลาทอง</t>
  </si>
  <si>
    <t>Bueng Samakkhi</t>
  </si>
  <si>
    <t>บึงสามัคคี</t>
  </si>
  <si>
    <t>Pang Sila Thong</t>
  </si>
  <si>
    <t>โกสัมพีนคร</t>
  </si>
  <si>
    <t>Kosamphi Nakhon</t>
  </si>
  <si>
    <t xml:space="preserve">       ที่มา:  สำนักงานสรรพากรพื้นที่ กำแพงเพชร</t>
  </si>
  <si>
    <t xml:space="preserve">  Source:   Kamphaeng Phet Provincial Revenue Office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</si>
</sst>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left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7" xfId="1" applyFont="1" applyBorder="1"/>
    <xf numFmtId="0" fontId="4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4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37" fontId="2" fillId="0" borderId="9" xfId="1" applyNumberFormat="1" applyFont="1" applyBorder="1"/>
    <xf numFmtId="37" fontId="2" fillId="0" borderId="9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37" fontId="4" fillId="0" borderId="9" xfId="1" applyNumberFormat="1" applyFont="1" applyBorder="1"/>
    <xf numFmtId="37" fontId="5" fillId="0" borderId="9" xfId="1" applyNumberFormat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37" fontId="4" fillId="0" borderId="9" xfId="1" applyNumberFormat="1" applyFont="1" applyBorder="1" applyAlignment="1">
      <alignment horizontal="right"/>
    </xf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76200</xdr:rowOff>
    </xdr:from>
    <xdr:to>
      <xdr:col>15</xdr:col>
      <xdr:colOff>51185</xdr:colOff>
      <xdr:row>9</xdr:row>
      <xdr:rowOff>122285</xdr:rowOff>
    </xdr:to>
    <xdr:grpSp>
      <xdr:nvGrpSpPr>
        <xdr:cNvPr id="2" name="Group 8"/>
        <xdr:cNvGrpSpPr/>
      </xdr:nvGrpSpPr>
      <xdr:grpSpPr>
        <a:xfrm>
          <a:off x="10248167" y="76200"/>
          <a:ext cx="368441" cy="2207527"/>
          <a:chOff x="9582150" y="76200"/>
          <a:chExt cx="422660" cy="2198735"/>
        </a:xfrm>
      </xdr:grpSpPr>
      <xdr:grpSp>
        <xdr:nvGrpSpPr>
          <xdr:cNvPr id="3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showGridLines="0" tabSelected="1" topLeftCell="A6" zoomScale="130" zoomScaleNormal="130" workbookViewId="0">
      <selection activeCell="K18" sqref="K18"/>
    </sheetView>
  </sheetViews>
  <sheetFormatPr defaultRowHeight="18.75"/>
  <cols>
    <col min="1" max="1" width="1.5" style="6" customWidth="1"/>
    <col min="2" max="2" width="5.125" style="6" customWidth="1"/>
    <col min="3" max="3" width="4.125" style="6" customWidth="1"/>
    <col min="4" max="4" width="5" style="6" customWidth="1"/>
    <col min="5" max="5" width="12.875" style="6" customWidth="1"/>
    <col min="6" max="6" width="14.5" style="6" customWidth="1"/>
    <col min="7" max="7" width="15.5" style="6" customWidth="1"/>
    <col min="8" max="8" width="9.5" style="6" customWidth="1"/>
    <col min="9" max="9" width="13.75" style="6" customWidth="1"/>
    <col min="10" max="10" width="10.875" style="6" customWidth="1"/>
    <col min="11" max="11" width="12.375" style="6" customWidth="1"/>
    <col min="12" max="12" width="11.25" style="6" customWidth="1"/>
    <col min="13" max="13" width="16.875" style="6" customWidth="1"/>
    <col min="14" max="14" width="1.25" style="6" customWidth="1"/>
    <col min="15" max="15" width="4" style="6" customWidth="1"/>
    <col min="16" max="16384" width="9" style="6"/>
  </cols>
  <sheetData>
    <row r="1" spans="1:14" s="1" customFormat="1">
      <c r="B1" s="2" t="s">
        <v>0</v>
      </c>
      <c r="C1" s="3">
        <v>19.399999999999999</v>
      </c>
      <c r="D1" s="2" t="s">
        <v>1</v>
      </c>
    </row>
    <row r="2" spans="1:14" s="4" customFormat="1">
      <c r="B2" s="1" t="s">
        <v>2</v>
      </c>
      <c r="C2" s="3">
        <v>19.399999999999999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ht="27" customHeight="1">
      <c r="A8" s="31" t="s">
        <v>23</v>
      </c>
      <c r="B8" s="32"/>
      <c r="C8" s="32"/>
      <c r="D8" s="32"/>
      <c r="E8" s="33">
        <f t="shared" ref="E8:E15" si="0">SUM(F8:L8)</f>
        <v>2476288410.5599999</v>
      </c>
      <c r="F8" s="33">
        <f>SUM(F9:F19)</f>
        <v>262131411.11000001</v>
      </c>
      <c r="G8" s="33">
        <f>SUM(G9:G19)</f>
        <v>225271922.25999996</v>
      </c>
      <c r="H8" s="34" t="s">
        <v>24</v>
      </c>
      <c r="I8" s="33">
        <f>SUM(I9:I19)</f>
        <v>1936712719.6600001</v>
      </c>
      <c r="J8" s="33">
        <f t="shared" ref="J8:L8" si="1">SUM(J9:J19)</f>
        <v>38385536.390000008</v>
      </c>
      <c r="K8" s="33">
        <f t="shared" si="1"/>
        <v>11911273.139999999</v>
      </c>
      <c r="L8" s="33">
        <f t="shared" si="1"/>
        <v>1875548</v>
      </c>
      <c r="M8" s="35" t="s">
        <v>15</v>
      </c>
    </row>
    <row r="9" spans="1:14">
      <c r="A9" s="36"/>
      <c r="B9" s="37" t="s">
        <v>25</v>
      </c>
      <c r="C9" s="38"/>
      <c r="D9" s="38"/>
      <c r="E9" s="39">
        <f>SUM(F9:L9)</f>
        <v>666252758.88999999</v>
      </c>
      <c r="F9" s="39">
        <v>152991913.43000001</v>
      </c>
      <c r="G9" s="39">
        <v>71474082.430000007</v>
      </c>
      <c r="H9" s="40" t="s">
        <v>24</v>
      </c>
      <c r="I9" s="39">
        <v>414901093.69</v>
      </c>
      <c r="J9" s="39">
        <v>18672050.260000002</v>
      </c>
      <c r="K9" s="39">
        <v>7430024.0800000001</v>
      </c>
      <c r="L9" s="39">
        <v>783595</v>
      </c>
      <c r="M9" s="41" t="s">
        <v>26</v>
      </c>
    </row>
    <row r="10" spans="1:14">
      <c r="A10" s="36"/>
      <c r="B10" s="37" t="s">
        <v>27</v>
      </c>
      <c r="C10" s="42"/>
      <c r="D10" s="43"/>
      <c r="E10" s="39">
        <f t="shared" si="0"/>
        <v>119403310.26000001</v>
      </c>
      <c r="F10" s="39">
        <v>18192001.559999999</v>
      </c>
      <c r="G10" s="39">
        <v>24023269.890000001</v>
      </c>
      <c r="H10" s="40" t="s">
        <v>24</v>
      </c>
      <c r="I10" s="39">
        <v>69410965.909999996</v>
      </c>
      <c r="J10" s="39">
        <v>6608865.9000000004</v>
      </c>
      <c r="K10" s="39">
        <v>895506.5</v>
      </c>
      <c r="L10" s="39">
        <v>272700.5</v>
      </c>
      <c r="M10" s="41" t="s">
        <v>28</v>
      </c>
    </row>
    <row r="11" spans="1:14">
      <c r="A11" s="36"/>
      <c r="B11" s="44" t="s">
        <v>29</v>
      </c>
      <c r="C11" s="44"/>
      <c r="D11" s="45"/>
      <c r="E11" s="39">
        <f t="shared" si="0"/>
        <v>1299505443.98</v>
      </c>
      <c r="F11" s="39">
        <v>21468494.84</v>
      </c>
      <c r="G11" s="39">
        <v>21406752.68</v>
      </c>
      <c r="H11" s="40" t="s">
        <v>24</v>
      </c>
      <c r="I11" s="39">
        <v>1245119545</v>
      </c>
      <c r="J11" s="39">
        <v>10244715.210000001</v>
      </c>
      <c r="K11" s="39">
        <v>986796.25</v>
      </c>
      <c r="L11" s="39">
        <v>279140</v>
      </c>
      <c r="M11" s="41" t="s">
        <v>30</v>
      </c>
    </row>
    <row r="12" spans="1:14">
      <c r="A12" s="36"/>
      <c r="B12" s="44" t="s">
        <v>31</v>
      </c>
      <c r="C12" s="44"/>
      <c r="D12" s="45"/>
      <c r="E12" s="39">
        <f t="shared" si="0"/>
        <v>97863836.730000004</v>
      </c>
      <c r="F12" s="39">
        <v>11510727.48</v>
      </c>
      <c r="G12" s="39">
        <v>72043780.010000005</v>
      </c>
      <c r="H12" s="40" t="s">
        <v>24</v>
      </c>
      <c r="I12" s="39">
        <v>13689176.91</v>
      </c>
      <c r="J12" s="39">
        <v>20991.83</v>
      </c>
      <c r="K12" s="39">
        <v>467328</v>
      </c>
      <c r="L12" s="39">
        <v>131832.5</v>
      </c>
      <c r="M12" s="41" t="s">
        <v>32</v>
      </c>
    </row>
    <row r="13" spans="1:14">
      <c r="A13" s="36"/>
      <c r="B13" s="44" t="s">
        <v>33</v>
      </c>
      <c r="C13" s="44"/>
      <c r="D13" s="45"/>
      <c r="E13" s="39">
        <f t="shared" si="0"/>
        <v>66786908.25999999</v>
      </c>
      <c r="F13" s="39">
        <v>9415818.7400000002</v>
      </c>
      <c r="G13" s="39">
        <v>28928935.629999999</v>
      </c>
      <c r="H13" s="40" t="s">
        <v>24</v>
      </c>
      <c r="I13" s="39">
        <v>27241034.98</v>
      </c>
      <c r="J13" s="39">
        <v>487285.22</v>
      </c>
      <c r="K13" s="39">
        <v>553133.68999999994</v>
      </c>
      <c r="L13" s="39">
        <v>160700</v>
      </c>
      <c r="M13" s="41" t="s">
        <v>34</v>
      </c>
    </row>
    <row r="14" spans="1:14">
      <c r="A14" s="36"/>
      <c r="B14" s="44" t="s">
        <v>35</v>
      </c>
      <c r="C14" s="44"/>
      <c r="D14" s="45"/>
      <c r="E14" s="39">
        <f t="shared" si="0"/>
        <v>9715834.0999999996</v>
      </c>
      <c r="F14" s="39">
        <v>5043368.6399999997</v>
      </c>
      <c r="G14" s="39">
        <v>1357767.88</v>
      </c>
      <c r="H14" s="40" t="s">
        <v>24</v>
      </c>
      <c r="I14" s="39">
        <v>2713223.9</v>
      </c>
      <c r="J14" s="39">
        <v>228184.68</v>
      </c>
      <c r="K14" s="39">
        <v>292489</v>
      </c>
      <c r="L14" s="39">
        <v>80800</v>
      </c>
      <c r="M14" s="41" t="s">
        <v>36</v>
      </c>
    </row>
    <row r="15" spans="1:14">
      <c r="A15" s="36"/>
      <c r="B15" s="44" t="s">
        <v>37</v>
      </c>
      <c r="C15" s="44"/>
      <c r="D15" s="45"/>
      <c r="E15" s="39">
        <f t="shared" si="0"/>
        <v>35795134.609999999</v>
      </c>
      <c r="F15" s="39">
        <v>9657770.9000000004</v>
      </c>
      <c r="G15" s="39">
        <v>5092922.54</v>
      </c>
      <c r="H15" s="40" t="s">
        <v>24</v>
      </c>
      <c r="I15" s="39">
        <v>18597533.460000001</v>
      </c>
      <c r="J15" s="39">
        <v>1888404.09</v>
      </c>
      <c r="K15" s="39">
        <v>464503.62</v>
      </c>
      <c r="L15" s="39">
        <v>94000</v>
      </c>
      <c r="M15" s="41" t="s">
        <v>38</v>
      </c>
    </row>
    <row r="16" spans="1:14">
      <c r="A16" s="19"/>
      <c r="B16" s="37" t="s">
        <v>39</v>
      </c>
      <c r="C16" s="46"/>
      <c r="D16" s="37"/>
      <c r="E16" s="47" t="s">
        <v>24</v>
      </c>
      <c r="F16" s="47" t="s">
        <v>24</v>
      </c>
      <c r="G16" s="47" t="s">
        <v>24</v>
      </c>
      <c r="H16" s="47" t="s">
        <v>24</v>
      </c>
      <c r="I16" s="47" t="s">
        <v>24</v>
      </c>
      <c r="J16" s="47" t="s">
        <v>24</v>
      </c>
      <c r="K16" s="47" t="s">
        <v>24</v>
      </c>
      <c r="L16" s="47" t="s">
        <v>24</v>
      </c>
      <c r="M16" s="41" t="s">
        <v>40</v>
      </c>
    </row>
    <row r="17" spans="1:13">
      <c r="A17" s="19"/>
      <c r="B17" s="44" t="s">
        <v>41</v>
      </c>
      <c r="C17" s="44"/>
      <c r="D17" s="45"/>
      <c r="E17" s="47" t="s">
        <v>24</v>
      </c>
      <c r="F17" s="47" t="s">
        <v>24</v>
      </c>
      <c r="G17" s="47" t="s">
        <v>24</v>
      </c>
      <c r="H17" s="47" t="s">
        <v>24</v>
      </c>
      <c r="I17" s="47" t="s">
        <v>24</v>
      </c>
      <c r="J17" s="47" t="s">
        <v>24</v>
      </c>
      <c r="K17" s="47" t="s">
        <v>24</v>
      </c>
      <c r="L17" s="47" t="s">
        <v>24</v>
      </c>
      <c r="M17" s="41" t="s">
        <v>42</v>
      </c>
    </row>
    <row r="18" spans="1:13">
      <c r="A18" s="19"/>
      <c r="B18" s="44" t="s">
        <v>43</v>
      </c>
      <c r="C18" s="44"/>
      <c r="D18" s="45"/>
      <c r="E18" s="39">
        <f t="shared" ref="E18" si="2">SUM(F18:L18)</f>
        <v>180965183.72999999</v>
      </c>
      <c r="F18" s="39">
        <v>33851315.520000003</v>
      </c>
      <c r="G18" s="39">
        <v>944411.2</v>
      </c>
      <c r="H18" s="40" t="s">
        <v>24</v>
      </c>
      <c r="I18" s="39">
        <v>145040145.81</v>
      </c>
      <c r="J18" s="39">
        <v>235039.2</v>
      </c>
      <c r="K18" s="39">
        <v>821492</v>
      </c>
      <c r="L18" s="39">
        <v>72780</v>
      </c>
      <c r="M18" s="41" t="s">
        <v>44</v>
      </c>
    </row>
    <row r="19" spans="1:13">
      <c r="A19" s="19"/>
      <c r="B19" s="44" t="s">
        <v>45</v>
      </c>
      <c r="C19" s="44"/>
      <c r="D19" s="45"/>
      <c r="E19" s="47" t="s">
        <v>24</v>
      </c>
      <c r="F19" s="47" t="s">
        <v>24</v>
      </c>
      <c r="G19" s="47" t="s">
        <v>24</v>
      </c>
      <c r="H19" s="47" t="s">
        <v>24</v>
      </c>
      <c r="I19" s="47" t="s">
        <v>24</v>
      </c>
      <c r="J19" s="47" t="s">
        <v>24</v>
      </c>
      <c r="K19" s="47" t="s">
        <v>24</v>
      </c>
      <c r="L19" s="47" t="s">
        <v>24</v>
      </c>
      <c r="M19" s="41" t="s">
        <v>46</v>
      </c>
    </row>
    <row r="20" spans="1:13" ht="3" customHeight="1">
      <c r="A20" s="48"/>
      <c r="B20" s="48"/>
      <c r="C20" s="48"/>
      <c r="D20" s="49"/>
      <c r="E20" s="50"/>
      <c r="F20" s="50"/>
      <c r="G20" s="50"/>
      <c r="H20" s="50"/>
      <c r="I20" s="50"/>
      <c r="J20" s="50"/>
      <c r="K20" s="50"/>
      <c r="L20" s="50"/>
      <c r="M20" s="48"/>
    </row>
    <row r="21" spans="1:13" ht="3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>
      <c r="B22" s="20" t="s">
        <v>47</v>
      </c>
    </row>
    <row r="23" spans="1:13">
      <c r="B23" s="20" t="s">
        <v>48</v>
      </c>
    </row>
  </sheetData>
  <mergeCells count="11">
    <mergeCell ref="B14:D14"/>
    <mergeCell ref="B15:D15"/>
    <mergeCell ref="B17:D17"/>
    <mergeCell ref="B18:D18"/>
    <mergeCell ref="B19:D19"/>
    <mergeCell ref="F4:L4"/>
    <mergeCell ref="A5:D5"/>
    <mergeCell ref="A8:D8"/>
    <mergeCell ref="B11:D11"/>
    <mergeCell ref="B12:D12"/>
    <mergeCell ref="B13:D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T-19.4</vt:lpstr>
      <vt:lpstr>Sheet1</vt:lpstr>
      <vt:lpstr>Sheet2</vt:lpstr>
      <vt:lpstr>Sheet3</vt:lpstr>
      <vt:lpstr>'T-19.4'!Print_Area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2019-01-07T09:12:54Z</dcterms:created>
  <dcterms:modified xsi:type="dcterms:W3CDTF">2019-01-07T09:13:31Z</dcterms:modified>
</cp:coreProperties>
</file>