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2.4" sheetId="4" r:id="rId1"/>
    <sheet name="Sheet1" sheetId="1" r:id="rId2"/>
    <sheet name="Sheet2" sheetId="2" r:id="rId3"/>
    <sheet name="Sheet3" sheetId="3" r:id="rId4"/>
  </sheets>
  <definedNames>
    <definedName name="_xlnm.Print_Area" localSheetId="0">'T-2.4'!$A$1:$AA$41</definedName>
  </definedNames>
  <calcPr calcId="124519" concurrentCalc="0"/>
</workbook>
</file>

<file path=xl/calcChain.xml><?xml version="1.0" encoding="utf-8"?>
<calcChain xmlns="http://schemas.openxmlformats.org/spreadsheetml/2006/main">
  <c r="P12" i="4"/>
  <c r="L12"/>
  <c r="K12"/>
  <c r="J12"/>
  <c r="G12"/>
  <c r="T9"/>
  <c r="S9"/>
  <c r="Q9"/>
  <c r="O9"/>
  <c r="N9"/>
  <c r="L9"/>
  <c r="J9"/>
  <c r="I9"/>
  <c r="H9"/>
  <c r="G9"/>
  <c r="F9"/>
</calcChain>
</file>

<file path=xl/sharedStrings.xml><?xml version="1.0" encoding="utf-8"?>
<sst xmlns="http://schemas.openxmlformats.org/spreadsheetml/2006/main" count="174" uniqueCount="83">
  <si>
    <t>ตาราง</t>
  </si>
  <si>
    <t xml:space="preserve">ประชากรอายุ 15 ปีขึ้นไปที่มีงานทำ จำแนกตามอุตสาหกรรม และเพศ เป็นรายไตรมาส พ.ศ. 2560 - 2561 </t>
  </si>
  <si>
    <t>Table</t>
  </si>
  <si>
    <t>Employed Persons Aged 15 Years and Over by Industry, Sex and Quarterly: 2017 - 2018</t>
  </si>
  <si>
    <t>อุตสาหกรรม</t>
  </si>
  <si>
    <t>2560 (2017)</t>
  </si>
  <si>
    <t>2561 (2018)</t>
  </si>
  <si>
    <t>Industries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</si>
  <si>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</si>
  <si>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</si>
  <si>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</si>
  <si>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</si>
  <si>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</si>
  <si>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</si>
  <si>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</si>
  <si>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</si>
  <si>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</si>
  <si>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</si>
  <si>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</si>
  <si>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</si>
  <si>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</si>
  <si>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</si>
  <si>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</si>
  <si>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ภาคเกษตรกรรม</t>
  </si>
  <si>
    <t>Agriculture</t>
  </si>
  <si>
    <t xml:space="preserve">เกษตรกรรม การป่าไม้ และการประมง </t>
  </si>
  <si>
    <t xml:space="preserve">Agriculture,  forestry and fishing </t>
  </si>
  <si>
    <t>นอกภาคเกษตรกรรม</t>
  </si>
  <si>
    <t>Non - Agriculture</t>
  </si>
  <si>
    <t>การทำเหมืองแร่ และเหมืองหิน</t>
  </si>
  <si>
    <t>-</t>
  </si>
  <si>
    <t>Mining and quarrying</t>
  </si>
  <si>
    <t>การผลิต</t>
  </si>
  <si>
    <t>Manufacturing</t>
  </si>
  <si>
    <t>ไฟฟ้า  ก๊าซ ไอน้ำ และระบบปรับอากาศ</t>
  </si>
  <si>
    <t>Electricity, gas , stearm and air conditioning  supply</t>
  </si>
  <si>
    <t xml:space="preserve">การจัดหาน้ำ การจัดการ และการบำบัดน้ำเสีย ของเสีย </t>
  </si>
  <si>
    <t>Water supply; sewerage , waste management</t>
  </si>
  <si>
    <t>และสิ่งปฏิกูล</t>
  </si>
  <si>
    <t>and remediation activities</t>
  </si>
  <si>
    <t>การก่อสร้าง</t>
  </si>
  <si>
    <t>Construction</t>
  </si>
  <si>
    <t>Wholesale and retail trade, repair of motor vehicles</t>
  </si>
  <si>
    <t xml:space="preserve">การขายส่ง และการขายปลีก การซ่อมแซมยานยนต์ </t>
  </si>
  <si>
    <t>and motorcycles</t>
  </si>
  <si>
    <t>การขนส่ง และสถานที่เก็บสินค้า</t>
  </si>
  <si>
    <t xml:space="preserve">Transportation and storage </t>
  </si>
  <si>
    <t>ที่พักแรมและบริการด้านอาหาร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</si>
  <si>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</si>
  <si>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</si>
  <si>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</si>
  <si>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กิจการทางการเงินและการประกันภัย</t>
  </si>
  <si>
    <t>Financial and insurance activities</t>
  </si>
  <si>
    <t xml:space="preserve">กิจการอสังหาริมทรัพย์  </t>
  </si>
  <si>
    <t>Real estate activities</t>
  </si>
  <si>
    <t>กิจกรรมทางวิชาชีพ วิทยาศาสตร์ และเทคนิค</t>
  </si>
  <si>
    <t>Professional , scientific and technical activities</t>
  </si>
  <si>
    <t>กิจกรรมการบริหารและการบริการสนับสนุน</t>
  </si>
  <si>
    <t>Administrative and support service activities</t>
  </si>
  <si>
    <t xml:space="preserve">การบริหารราชการ  การป้องกันประเทศ </t>
  </si>
  <si>
    <t xml:space="preserve">Public administration and defence , </t>
  </si>
  <si>
    <t>และการประกันสังคม</t>
  </si>
  <si>
    <t>compulsory social security</t>
  </si>
  <si>
    <t>การศึกษา</t>
  </si>
  <si>
    <t>Education</t>
  </si>
  <si>
    <t>กิจกรรมด้านสุขภาพ  และงานสังคมสงเคราะห์</t>
  </si>
  <si>
    <t>Human health and social work activities</t>
  </si>
  <si>
    <t>ศิลปะ ความบันเทิง และนันทนาการ</t>
  </si>
  <si>
    <t>Arts , entertainment and recreation</t>
  </si>
  <si>
    <t>กิจกรรมบริการด้านอื่นๆ</t>
  </si>
  <si>
    <t>Other service activities</t>
  </si>
  <si>
    <t>กิจกรรมการจ้างงานในครัวเรือนส่วนบุคคล  การผลิตสินค้า</t>
  </si>
  <si>
    <t xml:space="preserve">Activities of households as employers; undifferentiated goods </t>
  </si>
  <si>
    <t>และบริการที่ทำขี้นเองเพื่อใช้ในครัวเรือน</t>
  </si>
  <si>
    <t>and services producing activities of households for own use</t>
  </si>
  <si>
    <t>กิจกรรมขององค์การระหว่างประเทศ</t>
  </si>
  <si>
    <t>Activities of extraterritorial organizations and bodies</t>
  </si>
  <si>
    <t>ไม่ทราบ</t>
  </si>
  <si>
    <t>Unknown</t>
  </si>
  <si>
    <t>ที่มา:</t>
  </si>
  <si>
    <t xml:space="preserve"> การสำรวจภาวะการทำงานของประชากร พ.ศ. 2560 - 2561 ระดับจังหวัด สำนักงานสถิติแห่งชาติ</t>
  </si>
  <si>
    <t>Source:</t>
  </si>
  <si>
    <t>The  Labour Force Survey: 2017 - 2018 ,  Provincial level,  National Statistical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</si>
</sst>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12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0.5"/>
      <name val="TH SarabunPSK"/>
      <family val="2"/>
    </font>
    <font>
      <sz val="12"/>
      <name val="TH SarabunPSK"/>
      <family val="2"/>
    </font>
    <font>
      <b/>
      <sz val="10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1" applyFont="1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Border="1"/>
    <xf numFmtId="0" fontId="3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Border="1"/>
    <xf numFmtId="0" fontId="4" fillId="0" borderId="0" xfId="1" applyFont="1"/>
    <xf numFmtId="0" fontId="4" fillId="0" borderId="0" xfId="1" applyFont="1" applyBorder="1"/>
    <xf numFmtId="0" fontId="5" fillId="0" borderId="0" xfId="1" applyFont="1" applyAlignment="1">
      <alignment horizontal="left" vertical="center"/>
    </xf>
    <xf numFmtId="0" fontId="4" fillId="0" borderId="0" xfId="1" applyFont="1" applyBorder="1" applyAlignment="1">
      <alignment horizontal="left"/>
    </xf>
    <xf numFmtId="0" fontId="4" fillId="0" borderId="1" xfId="1" applyFont="1" applyBorder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7" fillId="0" borderId="0" xfId="1" applyFont="1" applyBorder="1"/>
    <xf numFmtId="0" fontId="6" fillId="0" borderId="0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7" fillId="0" borderId="0" xfId="1" applyFont="1"/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8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7" fillId="0" borderId="10" xfId="1" applyFont="1" applyBorder="1"/>
    <xf numFmtId="0" fontId="6" fillId="0" borderId="9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8" fillId="0" borderId="0" xfId="1" applyFont="1"/>
    <xf numFmtId="0" fontId="9" fillId="0" borderId="0" xfId="1" applyFont="1" applyBorder="1" applyAlignment="1">
      <alignment horizontal="center"/>
    </xf>
    <xf numFmtId="187" fontId="8" fillId="0" borderId="14" xfId="2" applyNumberFormat="1" applyFont="1" applyBorder="1" applyAlignment="1">
      <alignment horizontal="right"/>
    </xf>
    <xf numFmtId="187" fontId="8" fillId="0" borderId="7" xfId="1" applyNumberFormat="1" applyFont="1" applyBorder="1"/>
    <xf numFmtId="187" fontId="8" fillId="0" borderId="7" xfId="2" applyNumberFormat="1" applyFont="1" applyBorder="1"/>
    <xf numFmtId="0" fontId="8" fillId="0" borderId="8" xfId="1" applyFont="1" applyBorder="1"/>
    <xf numFmtId="0" fontId="8" fillId="0" borderId="0" xfId="1" applyFont="1" applyBorder="1"/>
    <xf numFmtId="0" fontId="8" fillId="0" borderId="0" xfId="1" applyFont="1" applyAlignment="1">
      <alignment vertical="center"/>
    </xf>
    <xf numFmtId="0" fontId="8" fillId="0" borderId="7" xfId="1" applyFont="1" applyBorder="1" applyAlignment="1">
      <alignment vertical="center"/>
    </xf>
    <xf numFmtId="187" fontId="8" fillId="0" borderId="7" xfId="2" applyNumberFormat="1" applyFont="1" applyBorder="1" applyAlignment="1">
      <alignment horizontal="right"/>
    </xf>
    <xf numFmtId="0" fontId="8" fillId="0" borderId="0" xfId="1" applyFont="1" applyBorder="1" applyAlignment="1"/>
    <xf numFmtId="0" fontId="8" fillId="0" borderId="0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11" fillId="0" borderId="0" xfId="1" applyFont="1" applyAlignment="1">
      <alignment vertical="center"/>
    </xf>
    <xf numFmtId="187" fontId="11" fillId="0" borderId="14" xfId="2" applyNumberFormat="1" applyFont="1" applyBorder="1" applyAlignment="1">
      <alignment horizontal="right"/>
    </xf>
    <xf numFmtId="187" fontId="11" fillId="0" borderId="7" xfId="2" applyNumberFormat="1" applyFont="1" applyBorder="1"/>
    <xf numFmtId="187" fontId="11" fillId="0" borderId="7" xfId="2" applyNumberFormat="1" applyFont="1" applyBorder="1" applyAlignment="1">
      <alignment horizontal="right"/>
    </xf>
    <xf numFmtId="0" fontId="11" fillId="0" borderId="0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187" fontId="8" fillId="0" borderId="7" xfId="2" applyNumberFormat="1" applyFont="1" applyBorder="1" applyAlignment="1">
      <alignment vertical="center"/>
    </xf>
    <xf numFmtId="187" fontId="8" fillId="0" borderId="7" xfId="1" applyNumberFormat="1" applyFont="1" applyBorder="1" applyAlignment="1">
      <alignment vertical="center"/>
    </xf>
    <xf numFmtId="187" fontId="11" fillId="0" borderId="14" xfId="2" applyNumberFormat="1" applyFont="1" applyBorder="1" applyAlignment="1"/>
    <xf numFmtId="187" fontId="11" fillId="0" borderId="7" xfId="2" applyNumberFormat="1" applyFont="1" applyBorder="1" applyAlignment="1">
      <alignment vertical="center"/>
    </xf>
    <xf numFmtId="0" fontId="11" fillId="0" borderId="7" xfId="1" applyFont="1" applyBorder="1" applyAlignment="1">
      <alignment horizontal="right" vertical="center"/>
    </xf>
    <xf numFmtId="187" fontId="11" fillId="0" borderId="7" xfId="2" applyNumberFormat="1" applyFont="1" applyBorder="1" applyAlignment="1">
      <alignment horizontal="right" vertical="center"/>
    </xf>
    <xf numFmtId="188" fontId="11" fillId="0" borderId="14" xfId="2" applyNumberFormat="1" applyFont="1" applyBorder="1" applyAlignment="1">
      <alignment horizontal="right"/>
    </xf>
    <xf numFmtId="0" fontId="11" fillId="0" borderId="8" xfId="1" applyFont="1" applyBorder="1" applyAlignment="1">
      <alignment vertical="center"/>
    </xf>
    <xf numFmtId="0" fontId="11" fillId="0" borderId="10" xfId="1" applyFont="1" applyBorder="1"/>
    <xf numFmtId="0" fontId="11" fillId="0" borderId="11" xfId="1" applyFont="1" applyBorder="1"/>
    <xf numFmtId="0" fontId="11" fillId="0" borderId="9" xfId="1" applyFont="1" applyBorder="1"/>
    <xf numFmtId="0" fontId="11" fillId="0" borderId="13" xfId="1" applyFont="1" applyBorder="1"/>
    <xf numFmtId="0" fontId="11" fillId="0" borderId="0" xfId="1" applyFont="1" applyBorder="1"/>
    <xf numFmtId="0" fontId="11" fillId="0" borderId="0" xfId="1" applyFont="1"/>
    <xf numFmtId="0" fontId="7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7" fillId="0" borderId="0" xfId="1" applyFont="1" applyAlignment="1">
      <alignment horizontal="left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38100</xdr:colOff>
      <xdr:row>0</xdr:row>
      <xdr:rowOff>38100</xdr:rowOff>
    </xdr:from>
    <xdr:to>
      <xdr:col>27</xdr:col>
      <xdr:colOff>8948</xdr:colOff>
      <xdr:row>9</xdr:row>
      <xdr:rowOff>66675</xdr:rowOff>
    </xdr:to>
    <xdr:grpSp>
      <xdr:nvGrpSpPr>
        <xdr:cNvPr id="2" name="Group 8"/>
        <xdr:cNvGrpSpPr/>
      </xdr:nvGrpSpPr>
      <xdr:grpSpPr>
        <a:xfrm>
          <a:off x="10876893" y="38100"/>
          <a:ext cx="371555" cy="1697092"/>
          <a:chOff x="9639300" y="38100"/>
          <a:chExt cx="370898" cy="1695450"/>
        </a:xfrm>
      </xdr:grpSpPr>
      <xdr:grpSp>
        <xdr:nvGrpSpPr>
          <xdr:cNvPr id="3" name="Group 5"/>
          <xdr:cNvGrpSpPr/>
        </xdr:nvGrpSpPr>
        <xdr:grpSpPr>
          <a:xfrm>
            <a:off x="96393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05975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52"/>
  <sheetViews>
    <sheetView showGridLines="0" tabSelected="1" topLeftCell="A5" zoomScale="145" zoomScaleNormal="145" workbookViewId="0">
      <selection activeCell="T9" sqref="T9"/>
    </sheetView>
  </sheetViews>
  <sheetFormatPr defaultColWidth="8" defaultRowHeight="18.75"/>
  <cols>
    <col min="1" max="1" width="1.25" style="8" customWidth="1"/>
    <col min="2" max="2" width="1.125" style="8" customWidth="1"/>
    <col min="3" max="3" width="5" style="8" customWidth="1"/>
    <col min="4" max="4" width="3.625" style="8" customWidth="1"/>
    <col min="5" max="5" width="19.125" style="8" customWidth="1"/>
    <col min="6" max="6" width="5.25" style="8" customWidth="1"/>
    <col min="7" max="7" width="5.5" style="8" customWidth="1"/>
    <col min="8" max="8" width="5.25" style="8" customWidth="1"/>
    <col min="9" max="9" width="5.125" style="8" customWidth="1"/>
    <col min="10" max="10" width="5.375" style="8" customWidth="1"/>
    <col min="11" max="11" width="5.625" style="8" customWidth="1"/>
    <col min="12" max="12" width="5.25" style="8" customWidth="1"/>
    <col min="13" max="13" width="5.125" style="8" customWidth="1"/>
    <col min="14" max="15" width="5.25" style="8" customWidth="1"/>
    <col min="16" max="16" width="5.125" style="8" customWidth="1"/>
    <col min="17" max="17" width="5.625" style="8" customWidth="1"/>
    <col min="18" max="18" width="5.25" style="8" customWidth="1"/>
    <col min="19" max="19" width="5.125" style="8" customWidth="1"/>
    <col min="20" max="20" width="5.375" style="8" customWidth="1"/>
    <col min="21" max="22" width="0.625" style="8" customWidth="1"/>
    <col min="23" max="23" width="8" style="8"/>
    <col min="24" max="24" width="19.875" style="8" customWidth="1"/>
    <col min="25" max="25" width="3.625" style="9" customWidth="1"/>
    <col min="26" max="26" width="1.625" style="9" customWidth="1"/>
    <col min="27" max="27" width="3.625" style="8" customWidth="1"/>
    <col min="28" max="16384" width="8" style="8"/>
  </cols>
  <sheetData>
    <row r="1" spans="1:26" s="1" customFormat="1" ht="20.25" customHeight="1">
      <c r="C1" s="2" t="s">
        <v>0</v>
      </c>
      <c r="D1" s="3">
        <v>2.4</v>
      </c>
      <c r="E1" s="2" t="s">
        <v>1</v>
      </c>
      <c r="Y1" s="4"/>
      <c r="Z1" s="4"/>
    </row>
    <row r="2" spans="1:26" s="5" customFormat="1" ht="16.5" customHeight="1">
      <c r="C2" s="1" t="s">
        <v>2</v>
      </c>
      <c r="D2" s="6">
        <v>2.4</v>
      </c>
      <c r="E2" s="1" t="s">
        <v>3</v>
      </c>
      <c r="Y2" s="7"/>
      <c r="Z2" s="7"/>
    </row>
    <row r="3" spans="1:26" ht="7.5" customHeigh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X3" s="10"/>
      <c r="Y3" s="11"/>
    </row>
    <row r="4" spans="1:26" ht="15.75" customHeight="1">
      <c r="A4" s="12"/>
      <c r="B4" s="13" t="s">
        <v>4</v>
      </c>
      <c r="C4" s="13"/>
      <c r="D4" s="13"/>
      <c r="E4" s="14"/>
      <c r="F4" s="15" t="s">
        <v>5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7"/>
      <c r="R4" s="15" t="s">
        <v>6</v>
      </c>
      <c r="S4" s="16"/>
      <c r="T4" s="17"/>
      <c r="U4" s="18"/>
      <c r="V4" s="13" t="s">
        <v>7</v>
      </c>
      <c r="W4" s="13"/>
      <c r="X4" s="13"/>
      <c r="Y4" s="12"/>
    </row>
    <row r="5" spans="1:26" s="24" customFormat="1" ht="15" customHeight="1">
      <c r="A5" s="19"/>
      <c r="B5" s="20"/>
      <c r="C5" s="20"/>
      <c r="D5" s="20"/>
      <c r="E5" s="21"/>
      <c r="F5" s="22" t="s">
        <v>8</v>
      </c>
      <c r="G5" s="13"/>
      <c r="H5" s="14"/>
      <c r="I5" s="22" t="s">
        <v>9</v>
      </c>
      <c r="J5" s="13"/>
      <c r="K5" s="14"/>
      <c r="L5" s="22" t="s">
        <v>10</v>
      </c>
      <c r="M5" s="13"/>
      <c r="N5" s="14"/>
      <c r="O5" s="22" t="s">
        <v>11</v>
      </c>
      <c r="P5" s="13"/>
      <c r="Q5" s="14"/>
      <c r="R5" s="22" t="s">
        <v>8</v>
      </c>
      <c r="S5" s="13"/>
      <c r="T5" s="14"/>
      <c r="U5" s="23"/>
      <c r="V5" s="20"/>
      <c r="W5" s="20"/>
      <c r="X5" s="20"/>
      <c r="Y5" s="19"/>
      <c r="Z5" s="19"/>
    </row>
    <row r="6" spans="1:26" s="24" customFormat="1" ht="12.75" customHeight="1">
      <c r="A6" s="19"/>
      <c r="B6" s="20"/>
      <c r="C6" s="20"/>
      <c r="D6" s="20"/>
      <c r="E6" s="21"/>
      <c r="F6" s="25" t="s">
        <v>12</v>
      </c>
      <c r="G6" s="26"/>
      <c r="H6" s="27"/>
      <c r="I6" s="25" t="s">
        <v>13</v>
      </c>
      <c r="J6" s="26"/>
      <c r="K6" s="27"/>
      <c r="L6" s="25" t="s">
        <v>14</v>
      </c>
      <c r="M6" s="26"/>
      <c r="N6" s="27"/>
      <c r="O6" s="25" t="s">
        <v>15</v>
      </c>
      <c r="P6" s="26"/>
      <c r="Q6" s="27"/>
      <c r="R6" s="25" t="s">
        <v>12</v>
      </c>
      <c r="S6" s="26"/>
      <c r="T6" s="27"/>
      <c r="U6" s="23"/>
      <c r="V6" s="20"/>
      <c r="W6" s="20"/>
      <c r="X6" s="20"/>
      <c r="Y6" s="19"/>
      <c r="Z6" s="19"/>
    </row>
    <row r="7" spans="1:26" s="24" customFormat="1" ht="13.5" customHeight="1">
      <c r="A7" s="19"/>
      <c r="B7" s="20"/>
      <c r="C7" s="20"/>
      <c r="D7" s="20"/>
      <c r="E7" s="21"/>
      <c r="F7" s="28" t="s">
        <v>16</v>
      </c>
      <c r="G7" s="29" t="s">
        <v>17</v>
      </c>
      <c r="H7" s="30" t="s">
        <v>18</v>
      </c>
      <c r="I7" s="31" t="s">
        <v>16</v>
      </c>
      <c r="J7" s="29" t="s">
        <v>17</v>
      </c>
      <c r="K7" s="31" t="s">
        <v>18</v>
      </c>
      <c r="L7" s="28" t="s">
        <v>16</v>
      </c>
      <c r="M7" s="29" t="s">
        <v>17</v>
      </c>
      <c r="N7" s="30" t="s">
        <v>18</v>
      </c>
      <c r="O7" s="28" t="s">
        <v>16</v>
      </c>
      <c r="P7" s="29" t="s">
        <v>17</v>
      </c>
      <c r="Q7" s="30" t="s">
        <v>18</v>
      </c>
      <c r="R7" s="28" t="s">
        <v>16</v>
      </c>
      <c r="S7" s="29" t="s">
        <v>17</v>
      </c>
      <c r="T7" s="30" t="s">
        <v>18</v>
      </c>
      <c r="U7" s="28"/>
      <c r="V7" s="20"/>
      <c r="W7" s="20"/>
      <c r="X7" s="20"/>
      <c r="Y7" s="19"/>
      <c r="Z7" s="19"/>
    </row>
    <row r="8" spans="1:26" s="24" customFormat="1" ht="13.5" customHeight="1">
      <c r="A8" s="32"/>
      <c r="B8" s="26"/>
      <c r="C8" s="26"/>
      <c r="D8" s="26"/>
      <c r="E8" s="27"/>
      <c r="F8" s="33" t="s">
        <v>19</v>
      </c>
      <c r="G8" s="34" t="s">
        <v>20</v>
      </c>
      <c r="H8" s="35" t="s">
        <v>21</v>
      </c>
      <c r="I8" s="36" t="s">
        <v>19</v>
      </c>
      <c r="J8" s="34" t="s">
        <v>20</v>
      </c>
      <c r="K8" s="36" t="s">
        <v>21</v>
      </c>
      <c r="L8" s="33" t="s">
        <v>19</v>
      </c>
      <c r="M8" s="34" t="s">
        <v>20</v>
      </c>
      <c r="N8" s="35" t="s">
        <v>21</v>
      </c>
      <c r="O8" s="33" t="s">
        <v>19</v>
      </c>
      <c r="P8" s="34" t="s">
        <v>20</v>
      </c>
      <c r="Q8" s="35" t="s">
        <v>21</v>
      </c>
      <c r="R8" s="33" t="s">
        <v>19</v>
      </c>
      <c r="S8" s="34" t="s">
        <v>20</v>
      </c>
      <c r="T8" s="35" t="s">
        <v>21</v>
      </c>
      <c r="U8" s="33"/>
      <c r="V8" s="26"/>
      <c r="W8" s="26"/>
      <c r="X8" s="26"/>
      <c r="Y8" s="32"/>
      <c r="Z8" s="19"/>
    </row>
    <row r="9" spans="1:26" s="37" customFormat="1" ht="16.5" customHeight="1">
      <c r="B9" s="38" t="s">
        <v>22</v>
      </c>
      <c r="C9" s="38"/>
      <c r="D9" s="38"/>
      <c r="E9" s="38"/>
      <c r="F9" s="39">
        <f>SUM(F10,F12)</f>
        <v>412860</v>
      </c>
      <c r="G9" s="39">
        <f>SUM(G10,G12)</f>
        <v>231604</v>
      </c>
      <c r="H9" s="39">
        <f>SUM(H10,H12)</f>
        <v>181255</v>
      </c>
      <c r="I9" s="40">
        <f>SUM(I10,I12)</f>
        <v>418737</v>
      </c>
      <c r="J9" s="40">
        <f>SUM(J10,J12)</f>
        <v>233255</v>
      </c>
      <c r="K9" s="41">
        <v>185482</v>
      </c>
      <c r="L9" s="40">
        <f>SUM(L10,L12)</f>
        <v>413539</v>
      </c>
      <c r="M9" s="41">
        <v>224749</v>
      </c>
      <c r="N9" s="40">
        <f>SUM(N10,N12)</f>
        <v>188790</v>
      </c>
      <c r="O9" s="40">
        <f>SUM(O10,O12)</f>
        <v>400337</v>
      </c>
      <c r="P9" s="40">
        <v>217318</v>
      </c>
      <c r="Q9" s="40">
        <f>SUM(Q10,Q12)</f>
        <v>183019</v>
      </c>
      <c r="R9" s="40">
        <v>416891</v>
      </c>
      <c r="S9" s="40">
        <f>SUM(S10,S12)</f>
        <v>233929</v>
      </c>
      <c r="T9" s="40">
        <f>SUM(T10,T12)</f>
        <v>182962</v>
      </c>
      <c r="U9" s="42"/>
      <c r="V9" s="38" t="s">
        <v>19</v>
      </c>
      <c r="W9" s="38"/>
      <c r="X9" s="38"/>
      <c r="Y9" s="43"/>
      <c r="Z9" s="43"/>
    </row>
    <row r="10" spans="1:26" s="37" customFormat="1" ht="12.75" customHeight="1">
      <c r="A10" s="44" t="s">
        <v>23</v>
      </c>
      <c r="C10" s="44"/>
      <c r="D10" s="44"/>
      <c r="E10" s="45"/>
      <c r="F10" s="39">
        <v>221696</v>
      </c>
      <c r="G10" s="39">
        <v>131670</v>
      </c>
      <c r="H10" s="39">
        <v>90026</v>
      </c>
      <c r="I10" s="41">
        <v>222955</v>
      </c>
      <c r="J10" s="41">
        <v>128424</v>
      </c>
      <c r="K10" s="41">
        <v>94531</v>
      </c>
      <c r="L10" s="41">
        <v>213464</v>
      </c>
      <c r="M10" s="41">
        <v>125224</v>
      </c>
      <c r="N10" s="46">
        <v>88239</v>
      </c>
      <c r="O10" s="41">
        <v>187807</v>
      </c>
      <c r="P10" s="41">
        <v>114756</v>
      </c>
      <c r="Q10" s="46">
        <v>73050</v>
      </c>
      <c r="R10" s="46">
        <v>241158</v>
      </c>
      <c r="S10" s="41">
        <v>145395</v>
      </c>
      <c r="T10" s="41">
        <v>95763</v>
      </c>
      <c r="U10" s="47" t="s">
        <v>24</v>
      </c>
      <c r="W10" s="48"/>
      <c r="X10" s="49"/>
      <c r="Y10" s="43"/>
      <c r="Z10" s="43"/>
    </row>
    <row r="11" spans="1:26" s="55" customFormat="1" ht="12.75" customHeight="1">
      <c r="A11" s="50"/>
      <c r="B11" s="50" t="s">
        <v>25</v>
      </c>
      <c r="C11" s="50"/>
      <c r="D11" s="50"/>
      <c r="E11" s="50"/>
      <c r="F11" s="51">
        <v>221696</v>
      </c>
      <c r="G11" s="51">
        <v>131670</v>
      </c>
      <c r="H11" s="51">
        <v>90026</v>
      </c>
      <c r="I11" s="52">
        <v>222955</v>
      </c>
      <c r="J11" s="52">
        <v>128424</v>
      </c>
      <c r="K11" s="52">
        <v>94531</v>
      </c>
      <c r="L11" s="52">
        <v>213464</v>
      </c>
      <c r="M11" s="52">
        <v>125224</v>
      </c>
      <c r="N11" s="53">
        <v>88239</v>
      </c>
      <c r="O11" s="52">
        <v>187807</v>
      </c>
      <c r="P11" s="52">
        <v>114756</v>
      </c>
      <c r="Q11" s="53">
        <v>73050</v>
      </c>
      <c r="R11" s="53">
        <v>241158</v>
      </c>
      <c r="S11" s="52">
        <v>145395</v>
      </c>
      <c r="T11" s="52">
        <v>95763</v>
      </c>
      <c r="U11" s="54"/>
      <c r="V11" s="50" t="s">
        <v>26</v>
      </c>
      <c r="W11" s="50"/>
      <c r="Y11" s="56"/>
      <c r="Z11" s="56"/>
    </row>
    <row r="12" spans="1:26" s="55" customFormat="1" ht="12.75" customHeight="1">
      <c r="A12" s="44" t="s">
        <v>27</v>
      </c>
      <c r="B12" s="44"/>
      <c r="C12" s="44"/>
      <c r="D12" s="57"/>
      <c r="E12" s="58"/>
      <c r="F12" s="39">
        <v>191164</v>
      </c>
      <c r="G12" s="39">
        <f>SUM(G13:G37)</f>
        <v>99934</v>
      </c>
      <c r="H12" s="39">
        <v>91229</v>
      </c>
      <c r="I12" s="59">
        <v>195782</v>
      </c>
      <c r="J12" s="60">
        <f>SUM(J13:J34)</f>
        <v>104831</v>
      </c>
      <c r="K12" s="59">
        <f>SUM(K13:K34)</f>
        <v>90952</v>
      </c>
      <c r="L12" s="59">
        <f>SUM(L13:L34)</f>
        <v>200075</v>
      </c>
      <c r="M12" s="59">
        <v>99524</v>
      </c>
      <c r="N12" s="59">
        <v>100551</v>
      </c>
      <c r="O12" s="59">
        <v>212530</v>
      </c>
      <c r="P12" s="60">
        <f>SUM(P13:P33)</f>
        <v>102561</v>
      </c>
      <c r="Q12" s="59">
        <v>109969</v>
      </c>
      <c r="R12" s="59">
        <v>175734</v>
      </c>
      <c r="S12" s="59">
        <v>88534</v>
      </c>
      <c r="T12" s="59">
        <v>87199</v>
      </c>
      <c r="U12" s="47" t="s">
        <v>28</v>
      </c>
      <c r="V12" s="50"/>
      <c r="W12" s="50"/>
      <c r="Y12" s="56"/>
      <c r="Z12" s="56"/>
    </row>
    <row r="13" spans="1:26" s="55" customFormat="1" ht="12.75" customHeight="1">
      <c r="A13" s="50"/>
      <c r="B13" s="50" t="s">
        <v>29</v>
      </c>
      <c r="C13" s="50"/>
      <c r="D13" s="50"/>
      <c r="E13" s="50"/>
      <c r="F13" s="61">
        <v>3710</v>
      </c>
      <c r="G13" s="51">
        <v>2506</v>
      </c>
      <c r="H13" s="51">
        <v>1205</v>
      </c>
      <c r="I13" s="62">
        <v>3030</v>
      </c>
      <c r="J13" s="62">
        <v>3030</v>
      </c>
      <c r="K13" s="63" t="s">
        <v>30</v>
      </c>
      <c r="L13" s="62">
        <v>2658</v>
      </c>
      <c r="M13" s="62">
        <v>2545</v>
      </c>
      <c r="N13" s="64">
        <v>113</v>
      </c>
      <c r="O13" s="64">
        <v>2745</v>
      </c>
      <c r="P13" s="62">
        <v>1545</v>
      </c>
      <c r="Q13" s="62">
        <v>1200</v>
      </c>
      <c r="R13" s="62">
        <v>831</v>
      </c>
      <c r="S13" s="62">
        <v>737</v>
      </c>
      <c r="T13" s="62">
        <v>94</v>
      </c>
      <c r="U13" s="54"/>
      <c r="V13" s="50" t="s">
        <v>31</v>
      </c>
      <c r="W13" s="50"/>
      <c r="Y13" s="56"/>
      <c r="Z13" s="56"/>
    </row>
    <row r="14" spans="1:26" s="55" customFormat="1" ht="12.75" customHeight="1">
      <c r="A14" s="50"/>
      <c r="B14" s="50" t="s">
        <v>32</v>
      </c>
      <c r="C14" s="50"/>
      <c r="D14" s="50"/>
      <c r="E14" s="50"/>
      <c r="F14" s="61">
        <v>26033</v>
      </c>
      <c r="G14" s="51">
        <v>16106</v>
      </c>
      <c r="H14" s="51">
        <v>9928</v>
      </c>
      <c r="I14" s="62">
        <v>35646</v>
      </c>
      <c r="J14" s="62">
        <v>22128</v>
      </c>
      <c r="K14" s="62">
        <v>13517</v>
      </c>
      <c r="L14" s="62">
        <v>29626</v>
      </c>
      <c r="M14" s="62">
        <v>16462</v>
      </c>
      <c r="N14" s="64">
        <v>13164</v>
      </c>
      <c r="O14" s="64">
        <v>33109</v>
      </c>
      <c r="P14" s="62">
        <v>19453</v>
      </c>
      <c r="Q14" s="62">
        <v>13656</v>
      </c>
      <c r="R14" s="62">
        <v>32274</v>
      </c>
      <c r="S14" s="62">
        <v>17546</v>
      </c>
      <c r="T14" s="62">
        <v>14728</v>
      </c>
      <c r="U14" s="54"/>
      <c r="V14" s="50" t="s">
        <v>33</v>
      </c>
      <c r="W14" s="50"/>
      <c r="Y14" s="56"/>
      <c r="Z14" s="56"/>
    </row>
    <row r="15" spans="1:26" s="55" customFormat="1" ht="12.75" customHeight="1">
      <c r="A15" s="50"/>
      <c r="B15" s="50" t="s">
        <v>34</v>
      </c>
      <c r="C15" s="50"/>
      <c r="D15" s="50"/>
      <c r="E15" s="50"/>
      <c r="F15" s="61">
        <v>233</v>
      </c>
      <c r="G15" s="51">
        <v>233</v>
      </c>
      <c r="H15" s="51" t="s">
        <v>30</v>
      </c>
      <c r="I15" s="62">
        <v>1652</v>
      </c>
      <c r="J15" s="62">
        <v>1652</v>
      </c>
      <c r="K15" s="64" t="s">
        <v>30</v>
      </c>
      <c r="L15" s="62">
        <v>1010</v>
      </c>
      <c r="M15" s="62">
        <v>752</v>
      </c>
      <c r="N15" s="64">
        <v>258</v>
      </c>
      <c r="O15" s="64">
        <v>1158</v>
      </c>
      <c r="P15" s="62">
        <v>874</v>
      </c>
      <c r="Q15" s="62">
        <v>284</v>
      </c>
      <c r="R15" s="64" t="s">
        <v>30</v>
      </c>
      <c r="S15" s="64" t="s">
        <v>30</v>
      </c>
      <c r="T15" s="64" t="s">
        <v>30</v>
      </c>
      <c r="U15" s="54"/>
      <c r="V15" s="50" t="s">
        <v>35</v>
      </c>
      <c r="W15" s="50"/>
      <c r="Y15" s="56"/>
      <c r="Z15" s="56"/>
    </row>
    <row r="16" spans="1:26" s="55" customFormat="1" ht="12.75" customHeight="1">
      <c r="A16" s="50"/>
      <c r="B16" s="50" t="s">
        <v>36</v>
      </c>
      <c r="C16" s="50"/>
      <c r="D16" s="50"/>
      <c r="E16" s="50"/>
      <c r="F16" s="61">
        <v>379</v>
      </c>
      <c r="G16" s="51">
        <v>379</v>
      </c>
      <c r="H16" s="51" t="s">
        <v>30</v>
      </c>
      <c r="I16" s="62">
        <v>867</v>
      </c>
      <c r="J16" s="62">
        <v>711</v>
      </c>
      <c r="K16" s="62">
        <v>156</v>
      </c>
      <c r="L16" s="62">
        <v>971</v>
      </c>
      <c r="M16" s="62">
        <v>335</v>
      </c>
      <c r="N16" s="64">
        <v>636</v>
      </c>
      <c r="O16" s="64">
        <v>333</v>
      </c>
      <c r="P16" s="62">
        <v>211</v>
      </c>
      <c r="Q16" s="62">
        <v>123</v>
      </c>
      <c r="R16" s="62">
        <v>871</v>
      </c>
      <c r="S16" s="62">
        <v>344</v>
      </c>
      <c r="T16" s="62">
        <v>527</v>
      </c>
      <c r="U16" s="54"/>
      <c r="V16" s="50" t="s">
        <v>37</v>
      </c>
      <c r="W16" s="50"/>
      <c r="Y16" s="56"/>
      <c r="Z16" s="56"/>
    </row>
    <row r="17" spans="1:26" s="55" customFormat="1" ht="12.75" customHeight="1">
      <c r="A17" s="50"/>
      <c r="B17" s="50"/>
      <c r="C17" s="50" t="s">
        <v>38</v>
      </c>
      <c r="D17" s="50"/>
      <c r="E17" s="50"/>
      <c r="F17" s="61"/>
      <c r="G17" s="51"/>
      <c r="H17" s="51"/>
      <c r="I17" s="62"/>
      <c r="J17" s="62"/>
      <c r="K17" s="62"/>
      <c r="L17" s="62"/>
      <c r="M17" s="62"/>
      <c r="N17" s="64"/>
      <c r="O17" s="64"/>
      <c r="P17" s="62"/>
      <c r="Q17" s="62"/>
      <c r="R17" s="62"/>
      <c r="S17" s="62"/>
      <c r="T17" s="62"/>
      <c r="U17" s="54"/>
      <c r="V17" s="50"/>
      <c r="W17" s="50" t="s">
        <v>39</v>
      </c>
      <c r="Y17" s="56"/>
      <c r="Z17" s="56"/>
    </row>
    <row r="18" spans="1:26" s="55" customFormat="1" ht="12.75" customHeight="1">
      <c r="A18" s="50"/>
      <c r="B18" s="50" t="s">
        <v>40</v>
      </c>
      <c r="C18" s="50"/>
      <c r="D18" s="50"/>
      <c r="E18" s="50"/>
      <c r="F18" s="61">
        <v>23906</v>
      </c>
      <c r="G18" s="51">
        <v>19252</v>
      </c>
      <c r="H18" s="51">
        <v>4654</v>
      </c>
      <c r="I18" s="62">
        <v>22940</v>
      </c>
      <c r="J18" s="62">
        <v>19479</v>
      </c>
      <c r="K18" s="62">
        <v>3462</v>
      </c>
      <c r="L18" s="62">
        <v>18889</v>
      </c>
      <c r="M18" s="62">
        <v>14161</v>
      </c>
      <c r="N18" s="64">
        <v>4729</v>
      </c>
      <c r="O18" s="64">
        <v>14508</v>
      </c>
      <c r="P18" s="62">
        <v>12384</v>
      </c>
      <c r="Q18" s="62">
        <v>2124</v>
      </c>
      <c r="R18" s="62">
        <v>19728</v>
      </c>
      <c r="S18" s="62">
        <v>15954</v>
      </c>
      <c r="T18" s="62">
        <v>3774</v>
      </c>
      <c r="U18" s="54"/>
      <c r="V18" s="50" t="s">
        <v>41</v>
      </c>
      <c r="W18" s="50"/>
      <c r="Y18" s="56"/>
      <c r="Z18" s="56"/>
    </row>
    <row r="19" spans="1:26" s="55" customFormat="1" ht="12.75" customHeight="1">
      <c r="A19" s="50"/>
      <c r="B19" s="50"/>
      <c r="C19" s="50"/>
      <c r="D19" s="50"/>
      <c r="E19" s="50"/>
      <c r="F19" s="61"/>
      <c r="G19" s="51"/>
      <c r="H19" s="51"/>
      <c r="I19" s="62"/>
      <c r="J19" s="62"/>
      <c r="K19" s="62"/>
      <c r="L19" s="62"/>
      <c r="M19" s="62"/>
      <c r="N19" s="64"/>
      <c r="O19" s="64"/>
      <c r="P19" s="62"/>
      <c r="Q19" s="62"/>
      <c r="R19" s="62"/>
      <c r="S19" s="62"/>
      <c r="T19" s="62"/>
      <c r="U19" s="54"/>
      <c r="V19" s="50" t="s">
        <v>42</v>
      </c>
      <c r="W19" s="50"/>
      <c r="Y19" s="56"/>
      <c r="Z19" s="56"/>
    </row>
    <row r="20" spans="1:26" s="55" customFormat="1" ht="12.75" customHeight="1">
      <c r="A20" s="50"/>
      <c r="B20" s="50" t="s">
        <v>43</v>
      </c>
      <c r="C20" s="50"/>
      <c r="D20" s="50"/>
      <c r="E20" s="50"/>
      <c r="F20" s="61">
        <v>63311</v>
      </c>
      <c r="G20" s="51">
        <v>32060</v>
      </c>
      <c r="H20" s="51">
        <v>31251</v>
      </c>
      <c r="I20" s="62">
        <v>51947</v>
      </c>
      <c r="J20" s="62">
        <v>25785</v>
      </c>
      <c r="K20" s="62">
        <v>26162</v>
      </c>
      <c r="L20" s="62">
        <v>65001</v>
      </c>
      <c r="M20" s="62">
        <v>27939</v>
      </c>
      <c r="N20" s="64">
        <v>37062</v>
      </c>
      <c r="O20" s="64">
        <v>69769</v>
      </c>
      <c r="P20" s="62">
        <v>32779</v>
      </c>
      <c r="Q20" s="62">
        <v>36991</v>
      </c>
      <c r="R20" s="62">
        <v>46702</v>
      </c>
      <c r="S20" s="62">
        <v>21208</v>
      </c>
      <c r="T20" s="62">
        <v>25495</v>
      </c>
      <c r="U20" s="54"/>
      <c r="V20" s="50"/>
      <c r="W20" s="50" t="s">
        <v>44</v>
      </c>
      <c r="Y20" s="56"/>
      <c r="Z20" s="56"/>
    </row>
    <row r="21" spans="1:26" s="55" customFormat="1" ht="12.75" customHeight="1">
      <c r="A21" s="50"/>
      <c r="B21" s="50" t="s">
        <v>45</v>
      </c>
      <c r="C21" s="50"/>
      <c r="D21" s="50"/>
      <c r="E21" s="50"/>
      <c r="F21" s="61">
        <v>3218</v>
      </c>
      <c r="G21" s="51">
        <v>3127</v>
      </c>
      <c r="H21" s="51">
        <v>90</v>
      </c>
      <c r="I21" s="62">
        <v>4299</v>
      </c>
      <c r="J21" s="62">
        <v>3669</v>
      </c>
      <c r="K21" s="62">
        <v>630</v>
      </c>
      <c r="L21" s="62">
        <v>4718</v>
      </c>
      <c r="M21" s="62">
        <v>4218</v>
      </c>
      <c r="N21" s="64">
        <v>500</v>
      </c>
      <c r="O21" s="64">
        <v>885</v>
      </c>
      <c r="P21" s="62">
        <v>818</v>
      </c>
      <c r="Q21" s="62">
        <v>67</v>
      </c>
      <c r="R21" s="62">
        <v>2757</v>
      </c>
      <c r="S21" s="62">
        <v>2365</v>
      </c>
      <c r="T21" s="62">
        <v>392</v>
      </c>
      <c r="U21" s="54"/>
      <c r="V21" s="50" t="s">
        <v>46</v>
      </c>
      <c r="W21" s="50"/>
      <c r="Y21" s="56"/>
      <c r="Z21" s="56"/>
    </row>
    <row r="22" spans="1:26" s="55" customFormat="1" ht="12.75" customHeight="1">
      <c r="A22" s="50"/>
      <c r="B22" s="50" t="s">
        <v>47</v>
      </c>
      <c r="C22" s="50"/>
      <c r="D22" s="50"/>
      <c r="E22" s="50"/>
      <c r="F22" s="61">
        <v>19454</v>
      </c>
      <c r="G22" s="51">
        <v>5104</v>
      </c>
      <c r="H22" s="51">
        <v>14350</v>
      </c>
      <c r="I22" s="62">
        <v>24238</v>
      </c>
      <c r="J22" s="62">
        <v>4290</v>
      </c>
      <c r="K22" s="62">
        <v>19948</v>
      </c>
      <c r="L22" s="62">
        <v>19165</v>
      </c>
      <c r="M22" s="62">
        <v>4636</v>
      </c>
      <c r="N22" s="64">
        <v>14529</v>
      </c>
      <c r="O22" s="64">
        <v>23217</v>
      </c>
      <c r="P22" s="62">
        <v>4822</v>
      </c>
      <c r="Q22" s="62">
        <v>18395</v>
      </c>
      <c r="R22" s="62">
        <v>17175</v>
      </c>
      <c r="S22" s="62">
        <v>3547</v>
      </c>
      <c r="T22" s="62">
        <v>13628</v>
      </c>
      <c r="U22" s="54"/>
      <c r="V22" s="50" t="s">
        <v>48</v>
      </c>
      <c r="W22" s="50"/>
      <c r="Y22" s="56"/>
      <c r="Z22" s="56"/>
    </row>
    <row r="23" spans="1:26" s="55" customFormat="1" ht="12.75" customHeight="1">
      <c r="A23" s="50"/>
      <c r="B23" s="50" t="s">
        <v>49</v>
      </c>
      <c r="C23" s="54"/>
      <c r="D23" s="54"/>
      <c r="E23" s="54"/>
      <c r="F23" s="61">
        <v>1495</v>
      </c>
      <c r="G23" s="51">
        <v>1495</v>
      </c>
      <c r="H23" s="51" t="s">
        <v>30</v>
      </c>
      <c r="I23" s="62">
        <v>1357</v>
      </c>
      <c r="J23" s="62">
        <v>1357</v>
      </c>
      <c r="K23" s="64" t="s">
        <v>30</v>
      </c>
      <c r="L23" s="64" t="s">
        <v>30</v>
      </c>
      <c r="M23" s="64" t="s">
        <v>30</v>
      </c>
      <c r="N23" s="64" t="s">
        <v>30</v>
      </c>
      <c r="O23" s="64" t="s">
        <v>30</v>
      </c>
      <c r="P23" s="64" t="s">
        <v>30</v>
      </c>
      <c r="Q23" s="64" t="s">
        <v>30</v>
      </c>
      <c r="R23" s="64" t="s">
        <v>30</v>
      </c>
      <c r="S23" s="64" t="s">
        <v>30</v>
      </c>
      <c r="T23" s="64" t="s">
        <v>30</v>
      </c>
      <c r="U23" s="54"/>
      <c r="V23" s="54" t="s">
        <v>50</v>
      </c>
      <c r="W23" s="54"/>
      <c r="X23" s="56"/>
      <c r="Y23" s="56"/>
      <c r="Z23" s="56"/>
    </row>
    <row r="24" spans="1:26" s="55" customFormat="1" ht="12.75" customHeight="1">
      <c r="A24" s="50"/>
      <c r="B24" s="50" t="s">
        <v>51</v>
      </c>
      <c r="C24" s="54"/>
      <c r="D24" s="54"/>
      <c r="E24" s="54"/>
      <c r="F24" s="61">
        <v>1833</v>
      </c>
      <c r="G24" s="51">
        <v>1169</v>
      </c>
      <c r="H24" s="51">
        <v>664</v>
      </c>
      <c r="I24" s="62">
        <v>2495</v>
      </c>
      <c r="J24" s="62">
        <v>1130</v>
      </c>
      <c r="K24" s="62">
        <v>1365</v>
      </c>
      <c r="L24" s="62">
        <v>4422</v>
      </c>
      <c r="M24" s="62">
        <v>1784</v>
      </c>
      <c r="N24" s="64">
        <v>2638</v>
      </c>
      <c r="O24" s="64">
        <v>2505</v>
      </c>
      <c r="P24" s="62">
        <v>304</v>
      </c>
      <c r="Q24" s="62">
        <v>2202</v>
      </c>
      <c r="R24" s="62">
        <v>3722</v>
      </c>
      <c r="S24" s="62">
        <v>1776</v>
      </c>
      <c r="T24" s="62">
        <v>1946</v>
      </c>
      <c r="U24" s="54"/>
      <c r="V24" s="54" t="s">
        <v>52</v>
      </c>
      <c r="W24" s="54"/>
      <c r="X24" s="56"/>
      <c r="Y24" s="56"/>
      <c r="Z24" s="56"/>
    </row>
    <row r="25" spans="1:26" s="55" customFormat="1" ht="12.75" customHeight="1">
      <c r="A25" s="50"/>
      <c r="B25" s="54" t="s">
        <v>53</v>
      </c>
      <c r="C25" s="54"/>
      <c r="D25" s="54"/>
      <c r="E25" s="54"/>
      <c r="F25" s="51" t="s">
        <v>30</v>
      </c>
      <c r="G25" s="51" t="s">
        <v>30</v>
      </c>
      <c r="H25" s="51" t="s">
        <v>30</v>
      </c>
      <c r="I25" s="62">
        <v>137</v>
      </c>
      <c r="J25" s="64" t="s">
        <v>30</v>
      </c>
      <c r="K25" s="62">
        <v>137</v>
      </c>
      <c r="L25" s="64" t="s">
        <v>30</v>
      </c>
      <c r="M25" s="64" t="s">
        <v>30</v>
      </c>
      <c r="N25" s="64" t="s">
        <v>30</v>
      </c>
      <c r="O25" s="64">
        <v>217</v>
      </c>
      <c r="P25" s="62">
        <v>115</v>
      </c>
      <c r="Q25" s="62">
        <v>103</v>
      </c>
      <c r="R25" s="64" t="s">
        <v>30</v>
      </c>
      <c r="S25" s="64" t="s">
        <v>30</v>
      </c>
      <c r="T25" s="64" t="s">
        <v>30</v>
      </c>
      <c r="U25" s="54"/>
      <c r="V25" s="54" t="s">
        <v>54</v>
      </c>
      <c r="W25" s="54"/>
      <c r="X25" s="56"/>
      <c r="Y25" s="56"/>
      <c r="Z25" s="56"/>
    </row>
    <row r="26" spans="1:26" s="55" customFormat="1" ht="12.75" customHeight="1">
      <c r="A26" s="50"/>
      <c r="B26" s="50" t="s">
        <v>55</v>
      </c>
      <c r="C26" s="50"/>
      <c r="D26" s="54"/>
      <c r="E26" s="54"/>
      <c r="F26" s="61">
        <v>1517</v>
      </c>
      <c r="G26" s="51">
        <v>726</v>
      </c>
      <c r="H26" s="51">
        <v>791</v>
      </c>
      <c r="I26" s="62">
        <v>346</v>
      </c>
      <c r="J26" s="64" t="s">
        <v>30</v>
      </c>
      <c r="K26" s="62">
        <v>346</v>
      </c>
      <c r="L26" s="62">
        <v>992</v>
      </c>
      <c r="M26" s="62">
        <v>128</v>
      </c>
      <c r="N26" s="64">
        <v>863</v>
      </c>
      <c r="O26" s="64">
        <v>410</v>
      </c>
      <c r="P26" s="62">
        <v>275</v>
      </c>
      <c r="Q26" s="62">
        <v>135</v>
      </c>
      <c r="R26" s="62">
        <v>973</v>
      </c>
      <c r="S26" s="62">
        <v>973</v>
      </c>
      <c r="T26" s="64" t="s">
        <v>30</v>
      </c>
      <c r="U26" s="54"/>
      <c r="V26" s="50" t="s">
        <v>56</v>
      </c>
      <c r="W26" s="54"/>
      <c r="X26" s="56"/>
      <c r="Y26" s="56"/>
      <c r="Z26" s="56"/>
    </row>
    <row r="27" spans="1:26" s="55" customFormat="1" ht="12.75" customHeight="1">
      <c r="A27" s="50"/>
      <c r="B27" s="50" t="s">
        <v>57</v>
      </c>
      <c r="C27" s="54"/>
      <c r="D27" s="54"/>
      <c r="E27" s="54"/>
      <c r="F27" s="61">
        <v>921</v>
      </c>
      <c r="G27" s="51">
        <v>921</v>
      </c>
      <c r="H27" s="51" t="s">
        <v>30</v>
      </c>
      <c r="I27" s="62">
        <v>418</v>
      </c>
      <c r="J27" s="62">
        <v>250</v>
      </c>
      <c r="K27" s="62">
        <v>168</v>
      </c>
      <c r="L27" s="62">
        <v>3689</v>
      </c>
      <c r="M27" s="62">
        <v>1835</v>
      </c>
      <c r="N27" s="64">
        <v>1854</v>
      </c>
      <c r="O27" s="64">
        <v>1929</v>
      </c>
      <c r="P27" s="62">
        <v>1440</v>
      </c>
      <c r="Q27" s="62">
        <v>488</v>
      </c>
      <c r="R27" s="62">
        <v>1686</v>
      </c>
      <c r="S27" s="62">
        <v>1477</v>
      </c>
      <c r="T27" s="62">
        <v>209</v>
      </c>
      <c r="U27" s="54"/>
      <c r="V27" s="54" t="s">
        <v>58</v>
      </c>
      <c r="W27" s="54"/>
      <c r="X27" s="56"/>
      <c r="Y27" s="56"/>
      <c r="Z27" s="56"/>
    </row>
    <row r="28" spans="1:26" s="55" customFormat="1" ht="12.75" customHeight="1">
      <c r="A28" s="50"/>
      <c r="B28" s="54" t="s">
        <v>59</v>
      </c>
      <c r="C28" s="54"/>
      <c r="D28" s="54"/>
      <c r="E28" s="54"/>
      <c r="F28" s="61">
        <v>14177</v>
      </c>
      <c r="G28" s="51">
        <v>5020</v>
      </c>
      <c r="H28" s="51">
        <v>9157</v>
      </c>
      <c r="I28" s="62">
        <v>20262</v>
      </c>
      <c r="J28" s="62">
        <v>12785</v>
      </c>
      <c r="K28" s="62">
        <v>7477</v>
      </c>
      <c r="L28" s="62">
        <v>17873</v>
      </c>
      <c r="M28" s="62">
        <v>11361</v>
      </c>
      <c r="N28" s="64">
        <v>6512</v>
      </c>
      <c r="O28" s="64">
        <v>18703</v>
      </c>
      <c r="P28" s="62">
        <v>10230</v>
      </c>
      <c r="Q28" s="62">
        <v>8472</v>
      </c>
      <c r="R28" s="62">
        <v>17454</v>
      </c>
      <c r="S28" s="62">
        <v>9249</v>
      </c>
      <c r="T28" s="62">
        <v>8206</v>
      </c>
      <c r="U28" s="54"/>
      <c r="V28" s="54" t="s">
        <v>60</v>
      </c>
      <c r="W28" s="54"/>
      <c r="X28" s="56"/>
      <c r="Y28" s="56"/>
      <c r="Z28" s="56"/>
    </row>
    <row r="29" spans="1:26" s="55" customFormat="1" ht="12.75" customHeight="1">
      <c r="A29" s="50"/>
      <c r="B29" s="50"/>
      <c r="C29" s="54" t="s">
        <v>61</v>
      </c>
      <c r="D29" s="54"/>
      <c r="E29" s="54"/>
      <c r="F29" s="61"/>
      <c r="G29" s="51"/>
      <c r="H29" s="51"/>
      <c r="I29" s="62"/>
      <c r="J29" s="62"/>
      <c r="K29" s="62"/>
      <c r="L29" s="62"/>
      <c r="M29" s="62"/>
      <c r="N29" s="64"/>
      <c r="O29" s="64"/>
      <c r="P29" s="62"/>
      <c r="Q29" s="62"/>
      <c r="R29" s="62"/>
      <c r="S29" s="62"/>
      <c r="T29" s="62"/>
      <c r="U29" s="54"/>
      <c r="V29" s="54"/>
      <c r="W29" s="54" t="s">
        <v>62</v>
      </c>
      <c r="X29" s="56"/>
      <c r="Y29" s="56"/>
      <c r="Z29" s="56"/>
    </row>
    <row r="30" spans="1:26" s="55" customFormat="1" ht="12.75" customHeight="1">
      <c r="A30" s="50"/>
      <c r="B30" s="54" t="s">
        <v>63</v>
      </c>
      <c r="C30" s="54"/>
      <c r="D30" s="54"/>
      <c r="E30" s="54"/>
      <c r="F30" s="61">
        <v>18658</v>
      </c>
      <c r="G30" s="51">
        <v>7772</v>
      </c>
      <c r="H30" s="51">
        <v>10886</v>
      </c>
      <c r="I30" s="62">
        <v>11435</v>
      </c>
      <c r="J30" s="62">
        <v>2419</v>
      </c>
      <c r="K30" s="62">
        <v>9016</v>
      </c>
      <c r="L30" s="62">
        <v>14369</v>
      </c>
      <c r="M30" s="62">
        <v>7391</v>
      </c>
      <c r="N30" s="64">
        <v>6978</v>
      </c>
      <c r="O30" s="64">
        <v>19656</v>
      </c>
      <c r="P30" s="62">
        <v>9656</v>
      </c>
      <c r="Q30" s="62">
        <v>10001</v>
      </c>
      <c r="R30" s="62">
        <v>12889</v>
      </c>
      <c r="S30" s="62">
        <v>3198</v>
      </c>
      <c r="T30" s="62">
        <v>9691</v>
      </c>
      <c r="U30" s="54"/>
      <c r="V30" s="54" t="s">
        <v>64</v>
      </c>
      <c r="W30" s="54"/>
      <c r="X30" s="56"/>
      <c r="Y30" s="56"/>
      <c r="Z30" s="56"/>
    </row>
    <row r="31" spans="1:26" s="55" customFormat="1" ht="12.75" customHeight="1">
      <c r="A31" s="50"/>
      <c r="B31" s="54" t="s">
        <v>65</v>
      </c>
      <c r="C31" s="54"/>
      <c r="D31" s="54"/>
      <c r="E31" s="54"/>
      <c r="F31" s="61">
        <v>3647</v>
      </c>
      <c r="G31" s="51" t="s">
        <v>30</v>
      </c>
      <c r="H31" s="51">
        <v>3647</v>
      </c>
      <c r="I31" s="62">
        <v>2778</v>
      </c>
      <c r="J31" s="62">
        <v>122</v>
      </c>
      <c r="K31" s="62">
        <v>2656</v>
      </c>
      <c r="L31" s="62">
        <v>2855</v>
      </c>
      <c r="M31" s="62">
        <v>200</v>
      </c>
      <c r="N31" s="64">
        <v>2655</v>
      </c>
      <c r="O31" s="64">
        <v>7805</v>
      </c>
      <c r="P31" s="62">
        <v>852</v>
      </c>
      <c r="Q31" s="62">
        <v>6952</v>
      </c>
      <c r="R31" s="62">
        <v>4835</v>
      </c>
      <c r="S31" s="62">
        <v>1167</v>
      </c>
      <c r="T31" s="62">
        <v>3669</v>
      </c>
      <c r="U31" s="54"/>
      <c r="V31" s="54" t="s">
        <v>66</v>
      </c>
      <c r="W31" s="54"/>
      <c r="X31" s="56"/>
      <c r="Y31" s="56"/>
      <c r="Z31" s="56"/>
    </row>
    <row r="32" spans="1:26" s="55" customFormat="1" ht="12.75" customHeight="1">
      <c r="A32" s="50"/>
      <c r="B32" s="50" t="s">
        <v>67</v>
      </c>
      <c r="C32" s="54"/>
      <c r="D32" s="54"/>
      <c r="E32" s="54"/>
      <c r="F32" s="61">
        <v>428</v>
      </c>
      <c r="G32" s="51">
        <v>285</v>
      </c>
      <c r="H32" s="51">
        <v>143</v>
      </c>
      <c r="I32" s="62">
        <v>1412</v>
      </c>
      <c r="J32" s="62">
        <v>1412</v>
      </c>
      <c r="K32" s="64" t="s">
        <v>30</v>
      </c>
      <c r="L32" s="62">
        <v>1653</v>
      </c>
      <c r="M32" s="62">
        <v>1158</v>
      </c>
      <c r="N32" s="64">
        <v>495</v>
      </c>
      <c r="O32" s="64">
        <v>2650</v>
      </c>
      <c r="P32" s="62">
        <v>1450</v>
      </c>
      <c r="Q32" s="62">
        <v>1200</v>
      </c>
      <c r="R32" s="62">
        <v>1288</v>
      </c>
      <c r="S32" s="62">
        <v>561</v>
      </c>
      <c r="T32" s="62">
        <v>728</v>
      </c>
      <c r="U32" s="54"/>
      <c r="V32" s="54" t="s">
        <v>68</v>
      </c>
      <c r="W32" s="54"/>
      <c r="X32" s="56"/>
      <c r="Y32" s="56"/>
      <c r="Z32" s="56"/>
    </row>
    <row r="33" spans="1:26" s="55" customFormat="1" ht="12.75" customHeight="1">
      <c r="A33" s="50"/>
      <c r="B33" s="50" t="s">
        <v>69</v>
      </c>
      <c r="C33" s="54"/>
      <c r="D33" s="54"/>
      <c r="E33" s="54"/>
      <c r="F33" s="61">
        <v>6397</v>
      </c>
      <c r="G33" s="51">
        <v>3779</v>
      </c>
      <c r="H33" s="51">
        <v>2618</v>
      </c>
      <c r="I33" s="62">
        <v>9559</v>
      </c>
      <c r="J33" s="62">
        <v>4067</v>
      </c>
      <c r="K33" s="62">
        <v>5492</v>
      </c>
      <c r="L33" s="62">
        <v>9477</v>
      </c>
      <c r="M33" s="62">
        <v>3938</v>
      </c>
      <c r="N33" s="64">
        <v>5539</v>
      </c>
      <c r="O33" s="64">
        <v>10052</v>
      </c>
      <c r="P33" s="62">
        <v>5353</v>
      </c>
      <c r="Q33" s="62">
        <v>4699</v>
      </c>
      <c r="R33" s="62">
        <v>11698</v>
      </c>
      <c r="S33" s="62">
        <v>8291</v>
      </c>
      <c r="T33" s="62">
        <v>3408</v>
      </c>
      <c r="U33" s="54"/>
      <c r="V33" s="50" t="s">
        <v>70</v>
      </c>
      <c r="W33" s="50"/>
      <c r="X33" s="56"/>
      <c r="Y33" s="56"/>
      <c r="Z33" s="56"/>
    </row>
    <row r="34" spans="1:26" s="55" customFormat="1" ht="12.75" customHeight="1">
      <c r="A34" s="50"/>
      <c r="B34" s="50" t="s">
        <v>71</v>
      </c>
      <c r="C34" s="54"/>
      <c r="D34" s="54"/>
      <c r="E34" s="54"/>
      <c r="F34" s="61">
        <v>1846</v>
      </c>
      <c r="G34" s="65" t="s">
        <v>30</v>
      </c>
      <c r="H34" s="51">
        <v>1846</v>
      </c>
      <c r="I34" s="62">
        <v>965</v>
      </c>
      <c r="J34" s="62">
        <v>545</v>
      </c>
      <c r="K34" s="62">
        <v>420</v>
      </c>
      <c r="L34" s="62">
        <v>2707</v>
      </c>
      <c r="M34" s="62">
        <v>682</v>
      </c>
      <c r="N34" s="64">
        <v>2025</v>
      </c>
      <c r="O34" s="64">
        <v>2876</v>
      </c>
      <c r="P34" s="64" t="s">
        <v>30</v>
      </c>
      <c r="Q34" s="62">
        <v>2876</v>
      </c>
      <c r="R34" s="62">
        <v>848</v>
      </c>
      <c r="S34" s="62">
        <v>142</v>
      </c>
      <c r="T34" s="62">
        <v>706</v>
      </c>
      <c r="U34" s="54"/>
      <c r="V34" s="54" t="s">
        <v>72</v>
      </c>
      <c r="W34" s="54"/>
      <c r="X34" s="56"/>
      <c r="Y34" s="56"/>
      <c r="Z34" s="56"/>
    </row>
    <row r="35" spans="1:26" s="55" customFormat="1" ht="12.75" customHeight="1">
      <c r="A35" s="50"/>
      <c r="B35" s="50"/>
      <c r="C35" s="50" t="s">
        <v>73</v>
      </c>
      <c r="D35" s="54"/>
      <c r="E35" s="54"/>
      <c r="F35" s="61"/>
      <c r="G35" s="65"/>
      <c r="H35" s="65"/>
      <c r="I35" s="58"/>
      <c r="J35" s="58"/>
      <c r="K35" s="58"/>
      <c r="L35" s="58"/>
      <c r="M35" s="58"/>
      <c r="N35" s="58"/>
      <c r="O35" s="58"/>
      <c r="P35" s="63"/>
      <c r="Q35" s="58"/>
      <c r="R35" s="62"/>
      <c r="S35" s="62"/>
      <c r="T35" s="62"/>
      <c r="U35" s="54"/>
      <c r="V35" s="54"/>
      <c r="W35" s="54" t="s">
        <v>74</v>
      </c>
      <c r="X35" s="56"/>
      <c r="Y35" s="56"/>
      <c r="Z35" s="56"/>
    </row>
    <row r="36" spans="1:26" s="55" customFormat="1" ht="12.75" customHeight="1">
      <c r="A36" s="50"/>
      <c r="B36" s="54" t="s">
        <v>75</v>
      </c>
      <c r="C36" s="54"/>
      <c r="D36" s="54"/>
      <c r="E36" s="54"/>
      <c r="F36" s="65" t="s">
        <v>30</v>
      </c>
      <c r="G36" s="65" t="s">
        <v>30</v>
      </c>
      <c r="H36" s="65" t="s">
        <v>30</v>
      </c>
      <c r="I36" s="63" t="s">
        <v>30</v>
      </c>
      <c r="J36" s="63" t="s">
        <v>30</v>
      </c>
      <c r="K36" s="63" t="s">
        <v>30</v>
      </c>
      <c r="L36" s="63" t="s">
        <v>30</v>
      </c>
      <c r="M36" s="63" t="s">
        <v>30</v>
      </c>
      <c r="N36" s="63" t="s">
        <v>30</v>
      </c>
      <c r="O36" s="63" t="s">
        <v>30</v>
      </c>
      <c r="P36" s="63" t="s">
        <v>30</v>
      </c>
      <c r="Q36" s="63" t="s">
        <v>30</v>
      </c>
      <c r="R36" s="64" t="s">
        <v>30</v>
      </c>
      <c r="S36" s="63" t="s">
        <v>30</v>
      </c>
      <c r="T36" s="64" t="s">
        <v>30</v>
      </c>
      <c r="U36" s="54"/>
      <c r="V36" s="54" t="s">
        <v>76</v>
      </c>
      <c r="W36" s="54"/>
      <c r="X36" s="56"/>
      <c r="Y36" s="56"/>
      <c r="Z36" s="56"/>
    </row>
    <row r="37" spans="1:26" s="55" customFormat="1" ht="12.75" customHeight="1">
      <c r="A37" s="54"/>
      <c r="B37" s="54" t="s">
        <v>77</v>
      </c>
      <c r="C37" s="54"/>
      <c r="D37" s="54"/>
      <c r="E37" s="58"/>
      <c r="F37" s="65" t="s">
        <v>30</v>
      </c>
      <c r="G37" s="65" t="s">
        <v>30</v>
      </c>
      <c r="H37" s="65" t="s">
        <v>30</v>
      </c>
      <c r="I37" s="63" t="s">
        <v>30</v>
      </c>
      <c r="J37" s="63" t="s">
        <v>30</v>
      </c>
      <c r="K37" s="63" t="s">
        <v>30</v>
      </c>
      <c r="L37" s="63" t="s">
        <v>30</v>
      </c>
      <c r="M37" s="63" t="s">
        <v>30</v>
      </c>
      <c r="N37" s="63" t="s">
        <v>30</v>
      </c>
      <c r="O37" s="63" t="s">
        <v>30</v>
      </c>
      <c r="P37" s="63" t="s">
        <v>30</v>
      </c>
      <c r="Q37" s="63" t="s">
        <v>30</v>
      </c>
      <c r="R37" s="64" t="s">
        <v>30</v>
      </c>
      <c r="S37" s="63" t="s">
        <v>30</v>
      </c>
      <c r="T37" s="64" t="s">
        <v>30</v>
      </c>
      <c r="U37" s="66"/>
      <c r="V37" s="54" t="s">
        <v>78</v>
      </c>
      <c r="W37" s="54"/>
      <c r="X37" s="56"/>
      <c r="Y37" s="56"/>
      <c r="Z37" s="56"/>
    </row>
    <row r="38" spans="1:26" s="72" customFormat="1" ht="3" customHeight="1">
      <c r="A38" s="67"/>
      <c r="B38" s="67"/>
      <c r="C38" s="67"/>
      <c r="D38" s="67"/>
      <c r="E38" s="68"/>
      <c r="F38" s="69"/>
      <c r="G38" s="70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9"/>
      <c r="V38" s="67"/>
      <c r="W38" s="67"/>
      <c r="X38" s="67"/>
      <c r="Y38" s="67"/>
      <c r="Z38" s="71"/>
    </row>
    <row r="39" spans="1:26" s="72" customFormat="1" ht="3" customHeight="1"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</row>
    <row r="40" spans="1:26" s="73" customFormat="1" ht="14.25" customHeight="1">
      <c r="C40" s="74" t="s">
        <v>79</v>
      </c>
      <c r="D40" s="10" t="s">
        <v>80</v>
      </c>
    </row>
    <row r="41" spans="1:26" s="73" customFormat="1" ht="15" customHeight="1">
      <c r="C41" s="74" t="s">
        <v>81</v>
      </c>
      <c r="D41" s="75" t="s">
        <v>82</v>
      </c>
    </row>
    <row r="43" spans="1:26">
      <c r="B43" s="56"/>
    </row>
    <row r="46" spans="1:26">
      <c r="B46" s="55"/>
    </row>
    <row r="49" spans="2:2">
      <c r="B49" s="56"/>
    </row>
    <row r="50" spans="2:2">
      <c r="B50" s="56"/>
    </row>
    <row r="52" spans="2:2">
      <c r="B52" s="55"/>
    </row>
  </sheetData>
  <mergeCells count="16">
    <mergeCell ref="I6:K6"/>
    <mergeCell ref="L6:N6"/>
    <mergeCell ref="O6:Q6"/>
    <mergeCell ref="R6:T6"/>
    <mergeCell ref="B9:E9"/>
    <mergeCell ref="V9:X9"/>
    <mergeCell ref="B4:E8"/>
    <mergeCell ref="F4:Q4"/>
    <mergeCell ref="R4:T4"/>
    <mergeCell ref="V4:X8"/>
    <mergeCell ref="F5:H5"/>
    <mergeCell ref="I5:K5"/>
    <mergeCell ref="L5:N5"/>
    <mergeCell ref="O5:Q5"/>
    <mergeCell ref="R5:T5"/>
    <mergeCell ref="F6:H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T-2.4</vt:lpstr>
      <vt:lpstr>Sheet1</vt:lpstr>
      <vt:lpstr>Sheet2</vt:lpstr>
      <vt:lpstr>Sheet3</vt:lpstr>
      <vt:lpstr>'T-2.4'!Print_Area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2019-01-07T06:45:24Z</dcterms:created>
  <dcterms:modified xsi:type="dcterms:W3CDTF">2019-01-07T06:45:43Z</dcterms:modified>
</cp:coreProperties>
</file>