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วัชรพงษ์\รายงานสถิติจังหวัด 2560\mapping รายงานสถิติ\3.สาขาการศึกษาและศาสนา_15 tab\"/>
    </mc:Choice>
  </mc:AlternateContent>
  <bookViews>
    <workbookView xWindow="0" yWindow="0" windowWidth="20130" windowHeight="7695"/>
  </bookViews>
  <sheets>
    <sheet name="tab0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" i="1" l="1"/>
  <c r="G26" i="1"/>
  <c r="F26" i="1"/>
  <c r="E26" i="1" s="1"/>
  <c r="H25" i="1"/>
  <c r="G25" i="1"/>
  <c r="F25" i="1"/>
  <c r="E25" i="1" s="1"/>
  <c r="H24" i="1"/>
  <c r="G24" i="1"/>
  <c r="F24" i="1"/>
  <c r="E24" i="1" s="1"/>
  <c r="H23" i="1"/>
  <c r="G23" i="1"/>
  <c r="E23" i="1" s="1"/>
  <c r="F23" i="1"/>
  <c r="H22" i="1"/>
  <c r="G22" i="1"/>
  <c r="F22" i="1"/>
  <c r="H21" i="1"/>
  <c r="G21" i="1"/>
  <c r="F21" i="1"/>
  <c r="E21" i="1" s="1"/>
  <c r="H20" i="1"/>
  <c r="G20" i="1"/>
  <c r="F20" i="1"/>
  <c r="E20" i="1" s="1"/>
  <c r="H19" i="1"/>
  <c r="G19" i="1"/>
  <c r="F19" i="1"/>
  <c r="E19" i="1" s="1"/>
  <c r="H18" i="1"/>
  <c r="G18" i="1"/>
  <c r="E18" i="1" s="1"/>
  <c r="F18" i="1"/>
  <c r="H17" i="1"/>
  <c r="G17" i="1"/>
  <c r="F17" i="1"/>
  <c r="E17" i="1"/>
  <c r="H16" i="1"/>
  <c r="G16" i="1"/>
  <c r="F16" i="1"/>
  <c r="E16" i="1"/>
  <c r="H15" i="1"/>
  <c r="G15" i="1"/>
  <c r="F15" i="1"/>
  <c r="E15" i="1"/>
  <c r="H14" i="1"/>
  <c r="G14" i="1"/>
  <c r="F14" i="1"/>
  <c r="H13" i="1"/>
  <c r="H12" i="1" s="1"/>
  <c r="G13" i="1"/>
  <c r="F13" i="1"/>
  <c r="E13" i="1"/>
  <c r="S12" i="1"/>
  <c r="R12" i="1"/>
  <c r="Q12" i="1"/>
  <c r="M12" i="1"/>
  <c r="L12" i="1"/>
  <c r="K12" i="1" s="1"/>
  <c r="J12" i="1"/>
  <c r="I12" i="1"/>
  <c r="E14" i="1" l="1"/>
  <c r="F12" i="1"/>
  <c r="G12" i="1"/>
  <c r="E22" i="1"/>
  <c r="E12" i="1" l="1"/>
</calcChain>
</file>

<file path=xl/sharedStrings.xml><?xml version="1.0" encoding="utf-8"?>
<sst xmlns="http://schemas.openxmlformats.org/spreadsheetml/2006/main" count="98" uniqueCount="69">
  <si>
    <t xml:space="preserve">Table </t>
  </si>
  <si>
    <t>อำเภอ</t>
  </si>
  <si>
    <t>สังกัด Jurisdiction</t>
  </si>
  <si>
    <t>District</t>
  </si>
  <si>
    <t>สำนักบริหารงาน</t>
  </si>
  <si>
    <t>สนง.คณะกรรมการ</t>
  </si>
  <si>
    <t>คณะกรรมการส่งเสริม</t>
  </si>
  <si>
    <t>การศึกษาขั้นพื้นฐาน</t>
  </si>
  <si>
    <t>การศึกษาเอกชน</t>
  </si>
  <si>
    <t>รวม</t>
  </si>
  <si>
    <t>Office of the Basic</t>
  </si>
  <si>
    <t>Office of the Private</t>
  </si>
  <si>
    <t xml:space="preserve">Department of Local </t>
  </si>
  <si>
    <t>Total</t>
  </si>
  <si>
    <t>Education Commission</t>
  </si>
  <si>
    <t>Administration</t>
  </si>
  <si>
    <t>Others</t>
  </si>
  <si>
    <t>รวมยอด</t>
  </si>
  <si>
    <t>อำเภอเมืองเลย</t>
  </si>
  <si>
    <t xml:space="preserve">   Mueang Loei District</t>
  </si>
  <si>
    <t>อำเภอนาด้วง</t>
  </si>
  <si>
    <t xml:space="preserve">   Na Duang District</t>
  </si>
  <si>
    <t>อำเภอเชียงคาน</t>
  </si>
  <si>
    <t xml:space="preserve">   Chiang Khan District</t>
  </si>
  <si>
    <t>อำเภอปากชม</t>
  </si>
  <si>
    <t xml:space="preserve">   Pak Chom District</t>
  </si>
  <si>
    <t>อำเภอท่าลี่</t>
  </si>
  <si>
    <t xml:space="preserve">   Tha Li District</t>
  </si>
  <si>
    <t>อำเภอวังสะพุง</t>
  </si>
  <si>
    <t xml:space="preserve">   Wang Saphung District</t>
  </si>
  <si>
    <t>อำเภอภูกระดึง</t>
  </si>
  <si>
    <t xml:space="preserve">   Phu Kradueng District</t>
  </si>
  <si>
    <t>อำเภอภูหลวง</t>
  </si>
  <si>
    <t xml:space="preserve">   Phu Luang District</t>
  </si>
  <si>
    <t>อำเภอผาขาว</t>
  </si>
  <si>
    <t xml:space="preserve">   Pha Khao District</t>
  </si>
  <si>
    <t>อำเภอเอราวัณ</t>
  </si>
  <si>
    <t xml:space="preserve">   Erawan District</t>
  </si>
  <si>
    <t>อำเภอหนองหิน</t>
  </si>
  <si>
    <t>อำเภอด่านซ้าย</t>
  </si>
  <si>
    <t xml:space="preserve">   Dan Sai District</t>
  </si>
  <si>
    <t>อำเภอนาแห้ว</t>
  </si>
  <si>
    <t xml:space="preserve">   Na Haeo District</t>
  </si>
  <si>
    <t>อำเภอภูเรือ</t>
  </si>
  <si>
    <t xml:space="preserve">   Phu Ruea District</t>
  </si>
  <si>
    <t xml:space="preserve">   Nong Hin District</t>
  </si>
  <si>
    <t>สำนักงานเขตพื้นที่การศึกษาประถมศึกษาจังหวัดเลย เขต 1, 2, 3</t>
  </si>
  <si>
    <t>Source :</t>
  </si>
  <si>
    <t xml:space="preserve">สำนักงานเขตพื้นที่การศึกษามัธยมศึกษา เขต 19  จังหวัดเลย </t>
  </si>
  <si>
    <t xml:space="preserve"> กรมส่งเสริมการปกครองส่วนท้องถิ่น</t>
  </si>
  <si>
    <t>Department of Local Administration</t>
  </si>
  <si>
    <t xml:space="preserve">ตาราง    </t>
  </si>
  <si>
    <t>1/</t>
  </si>
  <si>
    <t xml:space="preserve">Loei  Primary Educational Service Area Office, Area 1, 2, 3 </t>
  </si>
  <si>
    <t>ครู จำแนกตามสังกัด และเพศ เป็นรายอำเภอ ปีการศึกษา 2560</t>
  </si>
  <si>
    <t>Teacher by Jurisdiction, Sex and District: Academic Year 2017</t>
  </si>
  <si>
    <t xml:space="preserve"> </t>
  </si>
  <si>
    <t>กรมส่งเสริมการปกครองท้องถิ่น</t>
  </si>
  <si>
    <r>
      <t>อื่น ๆ</t>
    </r>
    <r>
      <rPr>
        <vertAlign val="superscript"/>
        <sz val="14"/>
        <rFont val="TH SarabunPSK"/>
        <family val="2"/>
      </rPr>
      <t>1/</t>
    </r>
  </si>
  <si>
    <t>ชาย</t>
  </si>
  <si>
    <t>หญิง</t>
  </si>
  <si>
    <t>Male</t>
  </si>
  <si>
    <t>Female</t>
  </si>
  <si>
    <t>รวมสำนักงานตำรวจแห่งชาติ, สำนักงานพระพุทธศาสนา</t>
  </si>
  <si>
    <t>Including The Royal Thai Police Department, Buddhist  Department</t>
  </si>
  <si>
    <t>ที่มา</t>
  </si>
  <si>
    <t xml:space="preserve">            สำนักงานเขตพื้นที่การศึกษามัธยมศึกษาเขต_ _ _ _  ( ชื่อจังหวัด ) </t>
  </si>
  <si>
    <t xml:space="preserve">Loei Secondary Educational Service Area Office, Area 19 </t>
  </si>
  <si>
    <t xml:space="preserve">            กรมส่งเสริมการปกครองส่วนท้องถิ่น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</si>
</sst>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\-"/>
  </numFmts>
  <fonts count="7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4"/>
      <color theme="1"/>
      <name val="TH SarabunPSK"/>
      <family val="2"/>
    </font>
    <font>
      <vertAlign val="superscript"/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9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center"/>
    </xf>
    <xf numFmtId="0" fontId="3" fillId="0" borderId="7" xfId="0" applyFont="1" applyBorder="1"/>
    <xf numFmtId="0" fontId="3" fillId="0" borderId="1" xfId="0" applyFont="1" applyBorder="1"/>
    <xf numFmtId="0" fontId="3" fillId="0" borderId="0" xfId="0" applyFont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Border="1"/>
    <xf numFmtId="0" fontId="3" fillId="0" borderId="1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4" fillId="0" borderId="0" xfId="0" applyFont="1" applyAlignment="1">
      <alignment vertical="center"/>
    </xf>
    <xf numFmtId="0" fontId="3" fillId="2" borderId="0" xfId="0" applyFont="1" applyFill="1" applyBorder="1"/>
    <xf numFmtId="0" fontId="3" fillId="2" borderId="0" xfId="0" applyFont="1" applyFill="1"/>
    <xf numFmtId="0" fontId="3" fillId="2" borderId="11" xfId="0" applyFont="1" applyFill="1" applyBorder="1"/>
    <xf numFmtId="0" fontId="5" fillId="0" borderId="0" xfId="0" applyFont="1"/>
    <xf numFmtId="0" fontId="5" fillId="0" borderId="0" xfId="0" applyFont="1" applyAlignment="1">
      <alignment horizontal="right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0" fontId="3" fillId="0" borderId="13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 indent="1"/>
    </xf>
    <xf numFmtId="0" fontId="3" fillId="0" borderId="0" xfId="0" applyFont="1" applyBorder="1" applyAlignment="1"/>
    <xf numFmtId="0" fontId="3" fillId="2" borderId="0" xfId="0" applyFont="1" applyFill="1" applyBorder="1" applyAlignment="1"/>
    <xf numFmtId="0" fontId="5" fillId="2" borderId="0" xfId="0" applyFont="1" applyFill="1" applyAlignment="1">
      <alignment horizontal="left" indent="1"/>
    </xf>
    <xf numFmtId="0" fontId="5" fillId="2" borderId="11" xfId="0" applyFont="1" applyFill="1" applyBorder="1" applyAlignment="1">
      <alignment horizontal="left" indent="1"/>
    </xf>
    <xf numFmtId="0" fontId="3" fillId="0" borderId="0" xfId="0" applyFont="1" applyAlignment="1">
      <alignment horizontal="right"/>
    </xf>
    <xf numFmtId="0" fontId="3" fillId="0" borderId="2" xfId="0" applyFont="1" applyBorder="1"/>
    <xf numFmtId="0" fontId="3" fillId="0" borderId="8" xfId="0" applyFont="1" applyBorder="1"/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/>
    </xf>
    <xf numFmtId="0" fontId="5" fillId="2" borderId="0" xfId="0" applyFont="1" applyFill="1" applyBorder="1" applyAlignment="1">
      <alignment horizontal="left" indent="1"/>
    </xf>
    <xf numFmtId="0" fontId="3" fillId="2" borderId="11" xfId="0" applyFont="1" applyFill="1" applyBorder="1" applyAlignment="1"/>
    <xf numFmtId="0" fontId="5" fillId="0" borderId="0" xfId="0" applyFont="1" applyBorder="1" applyAlignment="1">
      <alignment horizontal="left" indent="1"/>
    </xf>
    <xf numFmtId="0" fontId="5" fillId="0" borderId="0" xfId="0" applyFont="1" applyBorder="1"/>
    <xf numFmtId="0" fontId="3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9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187" fontId="3" fillId="2" borderId="10" xfId="0" quotePrefix="1" applyNumberFormat="1" applyFont="1" applyFill="1" applyBorder="1" applyAlignment="1">
      <alignment horizontal="right" vertical="center" indent="1"/>
    </xf>
    <xf numFmtId="3" fontId="4" fillId="2" borderId="3" xfId="0" applyNumberFormat="1" applyFont="1" applyFill="1" applyBorder="1" applyAlignment="1">
      <alignment horizontal="right" vertical="center" indent="1"/>
    </xf>
    <xf numFmtId="187" fontId="4" fillId="2" borderId="3" xfId="0" quotePrefix="1" applyNumberFormat="1" applyFont="1" applyFill="1" applyBorder="1" applyAlignment="1">
      <alignment horizontal="right" vertical="center" indent="1"/>
    </xf>
    <xf numFmtId="3" fontId="3" fillId="2" borderId="10" xfId="0" applyNumberFormat="1" applyFont="1" applyFill="1" applyBorder="1" applyAlignment="1">
      <alignment horizontal="right" vertical="center" indent="1"/>
    </xf>
    <xf numFmtId="3" fontId="3" fillId="0" borderId="10" xfId="1" applyNumberFormat="1" applyFont="1" applyBorder="1" applyAlignment="1">
      <alignment horizontal="right" vertical="center" indent="1"/>
    </xf>
    <xf numFmtId="1" fontId="3" fillId="2" borderId="10" xfId="0" quotePrefix="1" applyNumberFormat="1" applyFont="1" applyFill="1" applyBorder="1" applyAlignment="1">
      <alignment horizontal="right" vertical="center" indent="1"/>
    </xf>
    <xf numFmtId="3" fontId="4" fillId="2" borderId="13" xfId="0" applyNumberFormat="1" applyFont="1" applyFill="1" applyBorder="1" applyAlignment="1">
      <alignment horizontal="right" vertical="center" indent="1"/>
    </xf>
    <xf numFmtId="3" fontId="3" fillId="2" borderId="13" xfId="0" applyNumberFormat="1" applyFont="1" applyFill="1" applyBorder="1" applyAlignment="1">
      <alignment horizontal="right" vertical="center" indent="1"/>
    </xf>
    <xf numFmtId="187" fontId="3" fillId="2" borderId="13" xfId="0" quotePrefix="1" applyNumberFormat="1" applyFont="1" applyFill="1" applyBorder="1" applyAlignment="1">
      <alignment horizontal="right" vertical="center" inden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showGridLines="0" tabSelected="1" zoomScale="70" zoomScaleNormal="70" workbookViewId="0">
      <selection activeCell="V18" sqref="V18"/>
    </sheetView>
  </sheetViews>
  <sheetFormatPr defaultColWidth="11.375" defaultRowHeight="21.75" x14ac:dyDescent="0.5"/>
  <cols>
    <col min="1" max="1" width="1.75" style="7" customWidth="1"/>
    <col min="2" max="2" width="7.125" style="7" customWidth="1"/>
    <col min="3" max="3" width="5.875" style="7" customWidth="1"/>
    <col min="4" max="4" width="4.75" style="7" customWidth="1"/>
    <col min="5" max="19" width="9.625" style="7" customWidth="1"/>
    <col min="20" max="20" width="1.625" style="7" customWidth="1"/>
    <col min="21" max="21" width="25.5" style="7" customWidth="1"/>
    <col min="22" max="16384" width="11.375" style="7"/>
  </cols>
  <sheetData>
    <row r="1" spans="1:21" s="3" customFormat="1" ht="24" x14ac:dyDescent="0.55000000000000004">
      <c r="B1" s="20" t="s">
        <v>51</v>
      </c>
      <c r="C1" s="4">
        <v>3.4</v>
      </c>
      <c r="D1" s="20" t="s">
        <v>54</v>
      </c>
    </row>
    <row r="2" spans="1:21" s="1" customFormat="1" ht="24" x14ac:dyDescent="0.55000000000000004">
      <c r="B2" s="2" t="s">
        <v>0</v>
      </c>
      <c r="C2" s="4">
        <v>3.4</v>
      </c>
      <c r="D2" s="2" t="s">
        <v>55</v>
      </c>
    </row>
    <row r="4" spans="1:21" x14ac:dyDescent="0.5">
      <c r="A4" s="39" t="s">
        <v>1</v>
      </c>
      <c r="B4" s="39"/>
      <c r="C4" s="39"/>
      <c r="D4" s="57"/>
      <c r="E4" s="6"/>
      <c r="F4" s="6"/>
      <c r="G4" s="30"/>
      <c r="H4" s="47" t="s">
        <v>2</v>
      </c>
      <c r="I4" s="48"/>
      <c r="J4" s="48"/>
      <c r="K4" s="48"/>
      <c r="L4" s="48"/>
      <c r="M4" s="48"/>
      <c r="N4" s="48"/>
      <c r="O4" s="48"/>
      <c r="P4" s="48"/>
      <c r="Q4" s="48"/>
      <c r="R4" s="48"/>
      <c r="S4" s="49"/>
      <c r="T4" s="38" t="s">
        <v>3</v>
      </c>
      <c r="U4" s="39"/>
    </row>
    <row r="5" spans="1:21" x14ac:dyDescent="0.5">
      <c r="A5" s="41"/>
      <c r="B5" s="41"/>
      <c r="C5" s="41"/>
      <c r="D5" s="58"/>
      <c r="E5" s="10"/>
      <c r="F5" s="10"/>
      <c r="G5" s="31" t="s">
        <v>56</v>
      </c>
      <c r="H5" s="44"/>
      <c r="I5" s="45"/>
      <c r="J5" s="46"/>
      <c r="K5" s="44" t="s">
        <v>4</v>
      </c>
      <c r="L5" s="45"/>
      <c r="M5" s="45"/>
      <c r="N5" s="5"/>
      <c r="O5" s="6"/>
      <c r="P5" s="30"/>
      <c r="Q5" s="10"/>
      <c r="R5" s="10"/>
      <c r="S5" s="31"/>
      <c r="T5" s="40"/>
      <c r="U5" s="41"/>
    </row>
    <row r="6" spans="1:21" x14ac:dyDescent="0.5">
      <c r="A6" s="41"/>
      <c r="B6" s="41"/>
      <c r="C6" s="41"/>
      <c r="D6" s="58"/>
      <c r="E6" s="45"/>
      <c r="F6" s="45"/>
      <c r="G6" s="46"/>
      <c r="H6" s="44" t="s">
        <v>5</v>
      </c>
      <c r="I6" s="45"/>
      <c r="J6" s="46"/>
      <c r="K6" s="44" t="s">
        <v>6</v>
      </c>
      <c r="L6" s="45"/>
      <c r="M6" s="45"/>
      <c r="N6" s="44"/>
      <c r="O6" s="45"/>
      <c r="P6" s="46"/>
      <c r="T6" s="40"/>
      <c r="U6" s="41"/>
    </row>
    <row r="7" spans="1:21" x14ac:dyDescent="0.5">
      <c r="A7" s="41"/>
      <c r="B7" s="41"/>
      <c r="C7" s="41"/>
      <c r="D7" s="58"/>
      <c r="E7" s="45"/>
      <c r="F7" s="45"/>
      <c r="G7" s="46"/>
      <c r="H7" s="44" t="s">
        <v>7</v>
      </c>
      <c r="I7" s="45"/>
      <c r="J7" s="46"/>
      <c r="K7" s="44" t="s">
        <v>8</v>
      </c>
      <c r="L7" s="45"/>
      <c r="M7" s="45"/>
      <c r="N7" s="44" t="s">
        <v>57</v>
      </c>
      <c r="O7" s="45"/>
      <c r="P7" s="46"/>
      <c r="Q7" s="50"/>
      <c r="R7" s="51"/>
      <c r="S7" s="52"/>
      <c r="T7" s="40"/>
      <c r="U7" s="41"/>
    </row>
    <row r="8" spans="1:21" ht="18.75" customHeight="1" x14ac:dyDescent="0.5">
      <c r="A8" s="41"/>
      <c r="B8" s="41"/>
      <c r="C8" s="41"/>
      <c r="D8" s="58"/>
      <c r="E8" s="45" t="s">
        <v>9</v>
      </c>
      <c r="F8" s="45"/>
      <c r="G8" s="46"/>
      <c r="H8" s="44" t="s">
        <v>10</v>
      </c>
      <c r="I8" s="45"/>
      <c r="J8" s="46"/>
      <c r="K8" s="44" t="s">
        <v>11</v>
      </c>
      <c r="L8" s="45"/>
      <c r="M8" s="45"/>
      <c r="N8" s="44" t="s">
        <v>12</v>
      </c>
      <c r="O8" s="45"/>
      <c r="P8" s="46"/>
      <c r="Q8" s="50" t="s">
        <v>58</v>
      </c>
      <c r="R8" s="51"/>
      <c r="S8" s="52"/>
      <c r="T8" s="40"/>
      <c r="U8" s="41"/>
    </row>
    <row r="9" spans="1:21" x14ac:dyDescent="0.5">
      <c r="A9" s="41"/>
      <c r="B9" s="41"/>
      <c r="C9" s="41"/>
      <c r="D9" s="58"/>
      <c r="E9" s="45" t="s">
        <v>13</v>
      </c>
      <c r="F9" s="45"/>
      <c r="G9" s="46"/>
      <c r="H9" s="54" t="s">
        <v>14</v>
      </c>
      <c r="I9" s="55"/>
      <c r="J9" s="56"/>
      <c r="K9" s="54" t="s">
        <v>14</v>
      </c>
      <c r="L9" s="55"/>
      <c r="M9" s="55"/>
      <c r="N9" s="54" t="s">
        <v>15</v>
      </c>
      <c r="O9" s="55"/>
      <c r="P9" s="56"/>
      <c r="Q9" s="54" t="s">
        <v>16</v>
      </c>
      <c r="R9" s="55"/>
      <c r="S9" s="56"/>
      <c r="T9" s="40"/>
      <c r="U9" s="41"/>
    </row>
    <row r="10" spans="1:21" x14ac:dyDescent="0.5">
      <c r="A10" s="41"/>
      <c r="B10" s="41"/>
      <c r="C10" s="41"/>
      <c r="D10" s="58"/>
      <c r="E10" s="8" t="s">
        <v>9</v>
      </c>
      <c r="F10" s="9" t="s">
        <v>59</v>
      </c>
      <c r="G10" s="9" t="s">
        <v>60</v>
      </c>
      <c r="H10" s="11" t="s">
        <v>9</v>
      </c>
      <c r="I10" s="11" t="s">
        <v>59</v>
      </c>
      <c r="J10" s="12" t="s">
        <v>60</v>
      </c>
      <c r="K10" s="9" t="s">
        <v>9</v>
      </c>
      <c r="L10" s="9" t="s">
        <v>59</v>
      </c>
      <c r="M10" s="9" t="s">
        <v>60</v>
      </c>
      <c r="N10" s="11" t="s">
        <v>9</v>
      </c>
      <c r="O10" s="11" t="s">
        <v>59</v>
      </c>
      <c r="P10" s="11" t="s">
        <v>60</v>
      </c>
      <c r="Q10" s="11" t="s">
        <v>9</v>
      </c>
      <c r="R10" s="11" t="s">
        <v>59</v>
      </c>
      <c r="S10" s="12" t="s">
        <v>60</v>
      </c>
      <c r="T10" s="40"/>
      <c r="U10" s="41"/>
    </row>
    <row r="11" spans="1:21" x14ac:dyDescent="0.5">
      <c r="A11" s="43"/>
      <c r="B11" s="43"/>
      <c r="C11" s="43"/>
      <c r="D11" s="59"/>
      <c r="E11" s="22" t="s">
        <v>13</v>
      </c>
      <c r="F11" s="21" t="s">
        <v>61</v>
      </c>
      <c r="G11" s="21" t="s">
        <v>62</v>
      </c>
      <c r="H11" s="21" t="s">
        <v>13</v>
      </c>
      <c r="I11" s="21" t="s">
        <v>61</v>
      </c>
      <c r="J11" s="21" t="s">
        <v>62</v>
      </c>
      <c r="K11" s="21" t="s">
        <v>13</v>
      </c>
      <c r="L11" s="21" t="s">
        <v>61</v>
      </c>
      <c r="M11" s="21" t="s">
        <v>62</v>
      </c>
      <c r="N11" s="21" t="s">
        <v>13</v>
      </c>
      <c r="O11" s="21" t="s">
        <v>61</v>
      </c>
      <c r="P11" s="21" t="s">
        <v>62</v>
      </c>
      <c r="Q11" s="21" t="s">
        <v>13</v>
      </c>
      <c r="R11" s="21" t="s">
        <v>61</v>
      </c>
      <c r="S11" s="21" t="s">
        <v>62</v>
      </c>
      <c r="T11" s="42"/>
      <c r="U11" s="43"/>
    </row>
    <row r="12" spans="1:21" s="13" customFormat="1" x14ac:dyDescent="0.2">
      <c r="A12" s="53" t="s">
        <v>17</v>
      </c>
      <c r="B12" s="53"/>
      <c r="C12" s="53"/>
      <c r="D12" s="53"/>
      <c r="E12" s="61">
        <f>SUM(F12:G12)</f>
        <v>4677</v>
      </c>
      <c r="F12" s="61">
        <f>SUM(F13:F26)</f>
        <v>1828</v>
      </c>
      <c r="G12" s="61">
        <f>SUM(G13:G26)</f>
        <v>2849</v>
      </c>
      <c r="H12" s="61">
        <f>SUM(H13:H26)</f>
        <v>4644</v>
      </c>
      <c r="I12" s="61">
        <f>SUM(I13:I26)</f>
        <v>1811</v>
      </c>
      <c r="J12" s="61">
        <f>SUM(J13:J26)</f>
        <v>2833</v>
      </c>
      <c r="K12" s="61">
        <f>SUM(L12:M12)</f>
        <v>11</v>
      </c>
      <c r="L12" s="61">
        <f>SUM(L13:L26)</f>
        <v>2</v>
      </c>
      <c r="M12" s="61">
        <f>SUM(M13:M26)</f>
        <v>9</v>
      </c>
      <c r="N12" s="62">
        <v>0</v>
      </c>
      <c r="O12" s="62">
        <v>0</v>
      </c>
      <c r="P12" s="62">
        <v>0</v>
      </c>
      <c r="Q12" s="61">
        <f>SUM(Q13:Q26)</f>
        <v>22</v>
      </c>
      <c r="R12" s="61">
        <f>SUM(R13:R26)</f>
        <v>15</v>
      </c>
      <c r="S12" s="61">
        <f>SUM(S13:S26)</f>
        <v>7</v>
      </c>
      <c r="T12" s="32"/>
      <c r="U12" s="19" t="s">
        <v>13</v>
      </c>
    </row>
    <row r="13" spans="1:21" x14ac:dyDescent="0.5">
      <c r="A13" s="10"/>
      <c r="B13" s="24" t="s">
        <v>18</v>
      </c>
      <c r="E13" s="63">
        <f>SUM(F13:G13)</f>
        <v>800</v>
      </c>
      <c r="F13" s="63">
        <f>SUM(I13+L13+O13+R13)</f>
        <v>240</v>
      </c>
      <c r="G13" s="63">
        <f>SUM(J13+M13+P13+S13)</f>
        <v>560</v>
      </c>
      <c r="H13" s="63">
        <f t="shared" ref="H13:H26" si="0">SUM(I13:J13)</f>
        <v>800</v>
      </c>
      <c r="I13" s="64">
        <v>240</v>
      </c>
      <c r="J13" s="64">
        <v>560</v>
      </c>
      <c r="K13" s="60">
        <v>0</v>
      </c>
      <c r="L13" s="60">
        <v>0</v>
      </c>
      <c r="M13" s="60">
        <v>0</v>
      </c>
      <c r="N13" s="60">
        <v>0</v>
      </c>
      <c r="O13" s="60">
        <v>0</v>
      </c>
      <c r="P13" s="60">
        <v>0</v>
      </c>
      <c r="Q13" s="60">
        <v>0</v>
      </c>
      <c r="R13" s="60">
        <v>0</v>
      </c>
      <c r="S13" s="60">
        <v>0</v>
      </c>
      <c r="T13" s="33"/>
      <c r="U13" s="23" t="s">
        <v>19</v>
      </c>
    </row>
    <row r="14" spans="1:21" x14ac:dyDescent="0.5">
      <c r="A14" s="10"/>
      <c r="B14" s="24" t="s">
        <v>20</v>
      </c>
      <c r="C14" s="10"/>
      <c r="D14" s="10"/>
      <c r="E14" s="63">
        <f t="shared" ref="E14:E26" si="1">SUM(F14:G14)</f>
        <v>165</v>
      </c>
      <c r="F14" s="63">
        <f t="shared" ref="F14:G26" si="2">SUM(I14+L14+O14+R14)</f>
        <v>59</v>
      </c>
      <c r="G14" s="63">
        <f t="shared" si="2"/>
        <v>106</v>
      </c>
      <c r="H14" s="63">
        <f t="shared" si="0"/>
        <v>165</v>
      </c>
      <c r="I14" s="64">
        <v>59</v>
      </c>
      <c r="J14" s="64">
        <v>106</v>
      </c>
      <c r="K14" s="60">
        <v>0</v>
      </c>
      <c r="L14" s="60">
        <v>0</v>
      </c>
      <c r="M14" s="60">
        <v>0</v>
      </c>
      <c r="N14" s="60">
        <v>0</v>
      </c>
      <c r="O14" s="60">
        <v>0</v>
      </c>
      <c r="P14" s="60">
        <v>0</v>
      </c>
      <c r="Q14" s="60">
        <v>0</v>
      </c>
      <c r="R14" s="60">
        <v>0</v>
      </c>
      <c r="S14" s="60">
        <v>0</v>
      </c>
      <c r="T14" s="10"/>
      <c r="U14" s="25" t="s">
        <v>21</v>
      </c>
    </row>
    <row r="15" spans="1:21" x14ac:dyDescent="0.5">
      <c r="A15" s="10"/>
      <c r="B15" s="24" t="s">
        <v>22</v>
      </c>
      <c r="C15" s="10"/>
      <c r="D15" s="10"/>
      <c r="E15" s="63">
        <f t="shared" si="1"/>
        <v>500</v>
      </c>
      <c r="F15" s="63">
        <f t="shared" si="2"/>
        <v>186</v>
      </c>
      <c r="G15" s="63">
        <f t="shared" si="2"/>
        <v>314</v>
      </c>
      <c r="H15" s="63">
        <f t="shared" si="0"/>
        <v>500</v>
      </c>
      <c r="I15" s="64">
        <v>186</v>
      </c>
      <c r="J15" s="64">
        <v>314</v>
      </c>
      <c r="K15" s="60">
        <v>211</v>
      </c>
      <c r="L15" s="60">
        <v>0</v>
      </c>
      <c r="M15" s="60">
        <v>0</v>
      </c>
      <c r="N15" s="60">
        <v>0</v>
      </c>
      <c r="O15" s="60">
        <v>0</v>
      </c>
      <c r="P15" s="60">
        <v>0</v>
      </c>
      <c r="Q15" s="60">
        <v>0</v>
      </c>
      <c r="R15" s="60">
        <v>0</v>
      </c>
      <c r="S15" s="60">
        <v>0</v>
      </c>
      <c r="T15" s="10"/>
      <c r="U15" s="25" t="s">
        <v>23</v>
      </c>
    </row>
    <row r="16" spans="1:21" x14ac:dyDescent="0.5">
      <c r="A16" s="10"/>
      <c r="B16" s="24" t="s">
        <v>24</v>
      </c>
      <c r="C16" s="10"/>
      <c r="D16" s="10"/>
      <c r="E16" s="63">
        <f t="shared" si="1"/>
        <v>327</v>
      </c>
      <c r="F16" s="63">
        <f t="shared" si="2"/>
        <v>124</v>
      </c>
      <c r="G16" s="63">
        <f t="shared" si="2"/>
        <v>203</v>
      </c>
      <c r="H16" s="63">
        <f t="shared" si="0"/>
        <v>327</v>
      </c>
      <c r="I16" s="64">
        <v>124</v>
      </c>
      <c r="J16" s="64">
        <v>203</v>
      </c>
      <c r="K16" s="60">
        <v>0</v>
      </c>
      <c r="L16" s="60">
        <v>0</v>
      </c>
      <c r="M16" s="60">
        <v>0</v>
      </c>
      <c r="N16" s="60">
        <v>0</v>
      </c>
      <c r="O16" s="60">
        <v>0</v>
      </c>
      <c r="P16" s="60">
        <v>0</v>
      </c>
      <c r="Q16" s="60">
        <v>0</v>
      </c>
      <c r="R16" s="60">
        <v>0</v>
      </c>
      <c r="S16" s="60">
        <v>0</v>
      </c>
      <c r="T16" s="10"/>
      <c r="U16" s="25" t="s">
        <v>25</v>
      </c>
    </row>
    <row r="17" spans="1:21" x14ac:dyDescent="0.5">
      <c r="A17" s="15"/>
      <c r="B17" s="27" t="s">
        <v>39</v>
      </c>
      <c r="C17" s="15"/>
      <c r="D17" s="15"/>
      <c r="E17" s="63">
        <f>SUM(F17:G17)</f>
        <v>452</v>
      </c>
      <c r="F17" s="63">
        <f t="shared" si="2"/>
        <v>150</v>
      </c>
      <c r="G17" s="63">
        <f t="shared" si="2"/>
        <v>302</v>
      </c>
      <c r="H17" s="63">
        <f>SUM(I17:J17)</f>
        <v>435</v>
      </c>
      <c r="I17" s="63">
        <v>139</v>
      </c>
      <c r="J17" s="63">
        <v>296</v>
      </c>
      <c r="K17" s="63">
        <v>4</v>
      </c>
      <c r="L17" s="63">
        <v>1</v>
      </c>
      <c r="M17" s="63">
        <v>3</v>
      </c>
      <c r="N17" s="60">
        <v>0</v>
      </c>
      <c r="O17" s="60">
        <v>0</v>
      </c>
      <c r="P17" s="60">
        <v>0</v>
      </c>
      <c r="Q17" s="63">
        <v>13</v>
      </c>
      <c r="R17" s="65">
        <v>10</v>
      </c>
      <c r="S17" s="65">
        <v>3</v>
      </c>
      <c r="T17" s="15"/>
      <c r="U17" s="14" t="s">
        <v>40</v>
      </c>
    </row>
    <row r="18" spans="1:21" x14ac:dyDescent="0.5">
      <c r="A18" s="14"/>
      <c r="B18" s="34" t="s">
        <v>41</v>
      </c>
      <c r="C18" s="14"/>
      <c r="D18" s="14"/>
      <c r="E18" s="63">
        <f>SUM(F18:G18)</f>
        <v>96</v>
      </c>
      <c r="F18" s="63">
        <f t="shared" si="2"/>
        <v>37</v>
      </c>
      <c r="G18" s="63">
        <f t="shared" si="2"/>
        <v>59</v>
      </c>
      <c r="H18" s="63">
        <f>SUM(I18:J18)</f>
        <v>96</v>
      </c>
      <c r="I18" s="63">
        <v>37</v>
      </c>
      <c r="J18" s="63">
        <v>59</v>
      </c>
      <c r="K18" s="60">
        <v>0</v>
      </c>
      <c r="L18" s="60">
        <v>0</v>
      </c>
      <c r="M18" s="60">
        <v>0</v>
      </c>
      <c r="N18" s="60">
        <v>0</v>
      </c>
      <c r="O18" s="60">
        <v>0</v>
      </c>
      <c r="P18" s="60">
        <v>0</v>
      </c>
      <c r="Q18" s="60">
        <v>0</v>
      </c>
      <c r="R18" s="60">
        <v>0</v>
      </c>
      <c r="S18" s="60">
        <v>0</v>
      </c>
      <c r="T18" s="14"/>
      <c r="U18" s="14" t="s">
        <v>42</v>
      </c>
    </row>
    <row r="19" spans="1:21" x14ac:dyDescent="0.5">
      <c r="A19" s="14"/>
      <c r="B19" s="34" t="s">
        <v>43</v>
      </c>
      <c r="C19" s="14"/>
      <c r="D19" s="14"/>
      <c r="E19" s="63">
        <f>SUM(F19:G19)</f>
        <v>215</v>
      </c>
      <c r="F19" s="63">
        <f t="shared" si="2"/>
        <v>68</v>
      </c>
      <c r="G19" s="63">
        <f t="shared" si="2"/>
        <v>147</v>
      </c>
      <c r="H19" s="63">
        <f>SUM(I19:J19)</f>
        <v>199</v>
      </c>
      <c r="I19" s="63">
        <v>62</v>
      </c>
      <c r="J19" s="63">
        <v>137</v>
      </c>
      <c r="K19" s="63">
        <v>11</v>
      </c>
      <c r="L19" s="63">
        <v>1</v>
      </c>
      <c r="M19" s="63">
        <v>6</v>
      </c>
      <c r="N19" s="60">
        <v>0</v>
      </c>
      <c r="O19" s="60">
        <v>0</v>
      </c>
      <c r="P19" s="60">
        <v>0</v>
      </c>
      <c r="Q19" s="63">
        <v>9</v>
      </c>
      <c r="R19" s="65">
        <v>5</v>
      </c>
      <c r="S19" s="65">
        <v>4</v>
      </c>
      <c r="T19" s="14"/>
      <c r="U19" s="14" t="s">
        <v>44</v>
      </c>
    </row>
    <row r="20" spans="1:21" x14ac:dyDescent="0.5">
      <c r="A20" s="10"/>
      <c r="B20" s="24" t="s">
        <v>26</v>
      </c>
      <c r="C20" s="10"/>
      <c r="D20" s="10"/>
      <c r="E20" s="63">
        <f t="shared" si="1"/>
        <v>220</v>
      </c>
      <c r="F20" s="63">
        <f t="shared" si="2"/>
        <v>82</v>
      </c>
      <c r="G20" s="63">
        <f t="shared" si="2"/>
        <v>138</v>
      </c>
      <c r="H20" s="63">
        <f t="shared" si="0"/>
        <v>220</v>
      </c>
      <c r="I20" s="64">
        <v>82</v>
      </c>
      <c r="J20" s="64">
        <v>138</v>
      </c>
      <c r="K20" s="60">
        <v>0</v>
      </c>
      <c r="L20" s="60">
        <v>0</v>
      </c>
      <c r="M20" s="60">
        <v>0</v>
      </c>
      <c r="N20" s="60">
        <v>0</v>
      </c>
      <c r="O20" s="60">
        <v>0</v>
      </c>
      <c r="P20" s="60">
        <v>0</v>
      </c>
      <c r="Q20" s="60">
        <v>0</v>
      </c>
      <c r="R20" s="60">
        <v>0</v>
      </c>
      <c r="S20" s="60">
        <v>0</v>
      </c>
      <c r="T20" s="10"/>
      <c r="U20" s="25" t="s">
        <v>27</v>
      </c>
    </row>
    <row r="21" spans="1:21" s="15" customFormat="1" x14ac:dyDescent="0.5">
      <c r="A21" s="14"/>
      <c r="B21" s="27" t="s">
        <v>28</v>
      </c>
      <c r="C21" s="14"/>
      <c r="D21" s="14"/>
      <c r="E21" s="63">
        <f t="shared" si="1"/>
        <v>716</v>
      </c>
      <c r="F21" s="63">
        <f t="shared" si="2"/>
        <v>320</v>
      </c>
      <c r="G21" s="63">
        <f t="shared" si="2"/>
        <v>396</v>
      </c>
      <c r="H21" s="63">
        <f t="shared" si="0"/>
        <v>716</v>
      </c>
      <c r="I21" s="63">
        <v>320</v>
      </c>
      <c r="J21" s="63">
        <v>396</v>
      </c>
      <c r="K21" s="60">
        <v>0</v>
      </c>
      <c r="L21" s="60">
        <v>0</v>
      </c>
      <c r="M21" s="60">
        <v>0</v>
      </c>
      <c r="N21" s="60">
        <v>0</v>
      </c>
      <c r="O21" s="60">
        <v>0</v>
      </c>
      <c r="P21" s="60">
        <v>0</v>
      </c>
      <c r="Q21" s="60">
        <v>0</v>
      </c>
      <c r="R21" s="60">
        <v>0</v>
      </c>
      <c r="S21" s="60">
        <v>0</v>
      </c>
      <c r="T21" s="14"/>
      <c r="U21" s="26" t="s">
        <v>29</v>
      </c>
    </row>
    <row r="22" spans="1:21" s="15" customFormat="1" x14ac:dyDescent="0.5">
      <c r="A22" s="14"/>
      <c r="B22" s="27" t="s">
        <v>30</v>
      </c>
      <c r="C22" s="14"/>
      <c r="D22" s="14"/>
      <c r="E22" s="63">
        <f t="shared" si="1"/>
        <v>184</v>
      </c>
      <c r="F22" s="63">
        <f t="shared" si="2"/>
        <v>79</v>
      </c>
      <c r="G22" s="63">
        <f t="shared" si="2"/>
        <v>105</v>
      </c>
      <c r="H22" s="63">
        <f t="shared" si="0"/>
        <v>184</v>
      </c>
      <c r="I22" s="63">
        <v>79</v>
      </c>
      <c r="J22" s="63">
        <v>105</v>
      </c>
      <c r="K22" s="60">
        <v>0</v>
      </c>
      <c r="L22" s="60">
        <v>0</v>
      </c>
      <c r="M22" s="60">
        <v>0</v>
      </c>
      <c r="N22" s="60">
        <v>0</v>
      </c>
      <c r="O22" s="60">
        <v>0</v>
      </c>
      <c r="P22" s="60">
        <v>0</v>
      </c>
      <c r="Q22" s="60">
        <v>0</v>
      </c>
      <c r="R22" s="60">
        <v>0</v>
      </c>
      <c r="S22" s="60">
        <v>0</v>
      </c>
      <c r="T22" s="14"/>
      <c r="U22" s="26" t="s">
        <v>31</v>
      </c>
    </row>
    <row r="23" spans="1:21" s="15" customFormat="1" x14ac:dyDescent="0.5">
      <c r="A23" s="14"/>
      <c r="B23" s="27" t="s">
        <v>32</v>
      </c>
      <c r="C23" s="14"/>
      <c r="D23" s="14"/>
      <c r="E23" s="63">
        <f t="shared" si="1"/>
        <v>433</v>
      </c>
      <c r="F23" s="63">
        <f t="shared" si="2"/>
        <v>235</v>
      </c>
      <c r="G23" s="63">
        <f t="shared" si="2"/>
        <v>198</v>
      </c>
      <c r="H23" s="63">
        <f t="shared" si="0"/>
        <v>433</v>
      </c>
      <c r="I23" s="63">
        <v>235</v>
      </c>
      <c r="J23" s="63">
        <v>198</v>
      </c>
      <c r="K23" s="60">
        <v>0</v>
      </c>
      <c r="L23" s="60">
        <v>0</v>
      </c>
      <c r="M23" s="60">
        <v>0</v>
      </c>
      <c r="N23" s="60">
        <v>0</v>
      </c>
      <c r="O23" s="60">
        <v>0</v>
      </c>
      <c r="P23" s="60">
        <v>0</v>
      </c>
      <c r="Q23" s="60">
        <v>0</v>
      </c>
      <c r="R23" s="60">
        <v>0</v>
      </c>
      <c r="S23" s="60">
        <v>0</v>
      </c>
      <c r="T23" s="14"/>
      <c r="U23" s="26" t="s">
        <v>33</v>
      </c>
    </row>
    <row r="24" spans="1:21" s="15" customFormat="1" x14ac:dyDescent="0.5">
      <c r="A24" s="14"/>
      <c r="B24" s="27" t="s">
        <v>34</v>
      </c>
      <c r="C24" s="14"/>
      <c r="D24" s="14"/>
      <c r="E24" s="63">
        <f t="shared" si="1"/>
        <v>211</v>
      </c>
      <c r="F24" s="63">
        <f t="shared" si="2"/>
        <v>97</v>
      </c>
      <c r="G24" s="63">
        <f t="shared" si="2"/>
        <v>114</v>
      </c>
      <c r="H24" s="63">
        <f t="shared" si="0"/>
        <v>211</v>
      </c>
      <c r="I24" s="63">
        <v>97</v>
      </c>
      <c r="J24" s="63">
        <v>114</v>
      </c>
      <c r="K24" s="60">
        <v>0</v>
      </c>
      <c r="L24" s="60">
        <v>0</v>
      </c>
      <c r="M24" s="60">
        <v>0</v>
      </c>
      <c r="N24" s="60">
        <v>0</v>
      </c>
      <c r="O24" s="60">
        <v>0</v>
      </c>
      <c r="P24" s="60">
        <v>0</v>
      </c>
      <c r="Q24" s="60">
        <v>0</v>
      </c>
      <c r="R24" s="60">
        <v>0</v>
      </c>
      <c r="S24" s="60">
        <v>0</v>
      </c>
      <c r="T24" s="14"/>
      <c r="U24" s="26" t="s">
        <v>35</v>
      </c>
    </row>
    <row r="25" spans="1:21" s="15" customFormat="1" x14ac:dyDescent="0.5">
      <c r="A25" s="14"/>
      <c r="B25" s="27" t="s">
        <v>36</v>
      </c>
      <c r="C25" s="14"/>
      <c r="D25" s="14"/>
      <c r="E25" s="63">
        <f t="shared" si="1"/>
        <v>207</v>
      </c>
      <c r="F25" s="63">
        <f t="shared" si="2"/>
        <v>88</v>
      </c>
      <c r="G25" s="63">
        <f t="shared" si="2"/>
        <v>119</v>
      </c>
      <c r="H25" s="63">
        <f t="shared" si="0"/>
        <v>207</v>
      </c>
      <c r="I25" s="63">
        <v>88</v>
      </c>
      <c r="J25" s="63">
        <v>119</v>
      </c>
      <c r="K25" s="60">
        <v>0</v>
      </c>
      <c r="L25" s="60">
        <v>0</v>
      </c>
      <c r="M25" s="60">
        <v>0</v>
      </c>
      <c r="N25" s="60">
        <v>0</v>
      </c>
      <c r="O25" s="60">
        <v>0</v>
      </c>
      <c r="P25" s="60">
        <v>0</v>
      </c>
      <c r="Q25" s="60">
        <v>0</v>
      </c>
      <c r="R25" s="60">
        <v>0</v>
      </c>
      <c r="S25" s="60">
        <v>0</v>
      </c>
      <c r="T25" s="14"/>
      <c r="U25" s="26" t="s">
        <v>37</v>
      </c>
    </row>
    <row r="26" spans="1:21" s="15" customFormat="1" x14ac:dyDescent="0.5">
      <c r="A26" s="16"/>
      <c r="B26" s="28" t="s">
        <v>38</v>
      </c>
      <c r="C26" s="16"/>
      <c r="D26" s="16"/>
      <c r="E26" s="66">
        <f t="shared" si="1"/>
        <v>151</v>
      </c>
      <c r="F26" s="67">
        <f t="shared" si="2"/>
        <v>63</v>
      </c>
      <c r="G26" s="67">
        <f t="shared" si="2"/>
        <v>88</v>
      </c>
      <c r="H26" s="67">
        <f t="shared" si="0"/>
        <v>151</v>
      </c>
      <c r="I26" s="67">
        <v>63</v>
      </c>
      <c r="J26" s="67">
        <v>88</v>
      </c>
      <c r="K26" s="68">
        <v>0</v>
      </c>
      <c r="L26" s="68">
        <v>0</v>
      </c>
      <c r="M26" s="68">
        <v>0</v>
      </c>
      <c r="N26" s="68">
        <v>0</v>
      </c>
      <c r="O26" s="68">
        <v>0</v>
      </c>
      <c r="P26" s="68">
        <v>0</v>
      </c>
      <c r="Q26" s="68">
        <v>0</v>
      </c>
      <c r="R26" s="68">
        <v>0</v>
      </c>
      <c r="S26" s="68">
        <v>0</v>
      </c>
      <c r="T26" s="16"/>
      <c r="U26" s="35" t="s">
        <v>45</v>
      </c>
    </row>
    <row r="27" spans="1:21" x14ac:dyDescent="0.5">
      <c r="A27" s="10"/>
      <c r="B27" s="36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37"/>
    </row>
    <row r="28" spans="1:21" x14ac:dyDescent="0.5">
      <c r="C28" s="29" t="s">
        <v>52</v>
      </c>
      <c r="D28" s="17" t="s">
        <v>63</v>
      </c>
      <c r="E28" s="10"/>
      <c r="F28" s="10"/>
      <c r="G28" s="10"/>
      <c r="H28" s="10"/>
      <c r="I28" s="10"/>
      <c r="L28" s="29" t="s">
        <v>52</v>
      </c>
      <c r="M28" s="7" t="s">
        <v>64</v>
      </c>
    </row>
    <row r="29" spans="1:21" x14ac:dyDescent="0.5">
      <c r="C29" s="29" t="s">
        <v>65</v>
      </c>
      <c r="D29" s="17" t="s">
        <v>46</v>
      </c>
      <c r="L29" s="18" t="s">
        <v>47</v>
      </c>
      <c r="M29" s="7" t="s">
        <v>53</v>
      </c>
    </row>
    <row r="30" spans="1:21" x14ac:dyDescent="0.5">
      <c r="C30" s="7" t="s">
        <v>66</v>
      </c>
      <c r="D30" s="17" t="s">
        <v>48</v>
      </c>
      <c r="M30" s="7" t="s">
        <v>67</v>
      </c>
    </row>
    <row r="31" spans="1:21" x14ac:dyDescent="0.5">
      <c r="C31" s="7" t="s">
        <v>68</v>
      </c>
      <c r="D31" s="17" t="s">
        <v>49</v>
      </c>
      <c r="M31" s="7" t="s">
        <v>50</v>
      </c>
    </row>
  </sheetData>
  <mergeCells count="25">
    <mergeCell ref="A12:D12"/>
    <mergeCell ref="Q8:S8"/>
    <mergeCell ref="E9:G9"/>
    <mergeCell ref="H9:J9"/>
    <mergeCell ref="K9:M9"/>
    <mergeCell ref="N9:P9"/>
    <mergeCell ref="Q9:S9"/>
    <mergeCell ref="A4:D11"/>
    <mergeCell ref="N8:P8"/>
    <mergeCell ref="T4:U11"/>
    <mergeCell ref="H5:J5"/>
    <mergeCell ref="K5:M5"/>
    <mergeCell ref="E6:G6"/>
    <mergeCell ref="H6:J6"/>
    <mergeCell ref="K6:M6"/>
    <mergeCell ref="N6:P6"/>
    <mergeCell ref="E7:G7"/>
    <mergeCell ref="H7:J7"/>
    <mergeCell ref="K7:M7"/>
    <mergeCell ref="H4:S4"/>
    <mergeCell ref="N7:P7"/>
    <mergeCell ref="Q7:S7"/>
    <mergeCell ref="E8:G8"/>
    <mergeCell ref="H8:J8"/>
    <mergeCell ref="K8:M8"/>
  </mergeCells>
  <pageMargins left="0.7" right="0.7" top="0.75" bottom="0.75" header="0.3" footer="0.3"/>
  <pageSetup orientation="portrait" horizontalDpi="0" verticalDpi="0" r:id="rId1"/>
  <ignoredErrors>
    <ignoredError sqref="H13:H26" formulaRange="1"/>
    <ignoredError sqref="K1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tab04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2018-10-11T03:06:08Z</dcterms:created>
  <dcterms:modified xsi:type="dcterms:W3CDTF">2018-10-16T06:13:06Z</dcterms:modified>
</cp:coreProperties>
</file>