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0490" windowHeight="7290"/>
  </bookViews>
  <sheets>
    <sheet name="SPB1504" sheetId="5" r:id="rId1"/>
  </sheets>
  <calcPr calcId="162913"/>
</workbook>
</file>

<file path=xl/calcChain.xml><?xml version="1.0" encoding="utf-8"?>
<calcChain xmlns="http://schemas.openxmlformats.org/spreadsheetml/2006/main">
  <c r="X11" i="5" l="1"/>
  <c r="W11" i="5"/>
  <c r="V11" i="5" s="1"/>
  <c r="U11" i="5"/>
  <c r="T11" i="5"/>
  <c r="S11" i="5"/>
  <c r="Q11" i="5"/>
  <c r="P11" i="5"/>
  <c r="O11" i="5" s="1"/>
  <c r="N11" i="5"/>
  <c r="M11" i="5"/>
  <c r="L11" i="5"/>
  <c r="R11" i="5" l="1"/>
  <c r="K11" i="5" s="1"/>
</calcChain>
</file>

<file path=xl/connections.xml><?xml version="1.0" encoding="utf-8"?>
<connections xmlns="http://schemas.openxmlformats.org/spreadsheetml/2006/main">
  <connection id="1" name="XSDStructureSPB1503" type="4" refreshedVersion="0" background="1">
    <webPr xml="1" sourceData="1" url="C:\Users\nso\Desktop\SPBDownload\SPB15\XSDStructureSPB1503.xsd" htmlTables="1" htmlFormat="all"/>
  </connection>
  <connection id="2" name="XSDStructureSPB1505" type="4" refreshedVersion="0" background="1">
    <webPr xml="1" sourceData="1" url="C:\Users\nso\Desktop\SPBDownload\SPB15\XSDStructureSPB1505.xsd" htmlTables="1" htmlFormat="all"/>
  </connection>
</connections>
</file>

<file path=xl/sharedStrings.xml><?xml version="1.0" encoding="utf-8"?>
<sst xmlns="http://schemas.openxmlformats.org/spreadsheetml/2006/main" count="147" uniqueCount="92">
  <si>
    <t>ตาราง</t>
  </si>
  <si>
    <t>Total</t>
  </si>
  <si>
    <t>ชั้นหนึ่ง First class</t>
  </si>
  <si>
    <t>ชั้นสอง Second class</t>
  </si>
  <si>
    <t>ชั้นสาม Third class</t>
  </si>
  <si>
    <t>District and station</t>
  </si>
  <si>
    <t>อำเภอ และสถานี</t>
  </si>
  <si>
    <t>รวมยอด</t>
  </si>
  <si>
    <t>Table</t>
  </si>
  <si>
    <t>ผู้โดยสาร Number of passenger</t>
  </si>
  <si>
    <t>PassengerRevenueTotal</t>
  </si>
  <si>
    <t>PassengerRevenueFares</t>
  </si>
  <si>
    <t>PassengerRevenueOthers</t>
  </si>
  <si>
    <t>TotalNumberOfPassenger</t>
  </si>
  <si>
    <t xml:space="preserve"> FirstClassTotal</t>
  </si>
  <si>
    <t>FirstClassOneWay</t>
  </si>
  <si>
    <t>FirstClassRoundTrip</t>
  </si>
  <si>
    <t>ThirdClassComMuter</t>
  </si>
  <si>
    <t>ThirdClassTotal</t>
  </si>
  <si>
    <t>ThirdClasssOneWay</t>
  </si>
  <si>
    <t>ThirdClassRoundTrip</t>
  </si>
  <si>
    <t xml:space="preserve"> SecondClassTotal</t>
  </si>
  <si>
    <t>SecondClassOneWay</t>
  </si>
  <si>
    <t>SecondClassRoundTrip</t>
  </si>
  <si>
    <t>อำเภอจัตุรัส</t>
  </si>
  <si>
    <t>จัตุรัส</t>
  </si>
  <si>
    <t>Chatturat</t>
  </si>
  <si>
    <t>อำเภอบำเหน็จณรงค์</t>
  </si>
  <si>
    <t>Bamnet Narong</t>
  </si>
  <si>
    <t>อำเภอเทพสถิต</t>
  </si>
  <si>
    <t>Chong Samran</t>
  </si>
  <si>
    <t>อำเภอเนินสง่า</t>
  </si>
  <si>
    <t>Nong Chim</t>
  </si>
  <si>
    <t>บำเหน็จณรงค์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</si>
  <si>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</t>
  </si>
  <si>
    <t xml:space="preserve">Railway Passenger and Passenger Revenue Classified by Category, Station and District: Fiscal Year </t>
  </si>
  <si>
    <t>รวมยอด
Total</t>
  </si>
  <si>
    <t>รวม
Total</t>
  </si>
  <si>
    <t>ไปอย่าง
เดียว
One-
way</t>
  </si>
  <si>
    <t>ไปกลับ
Round
trip</t>
  </si>
  <si>
    <t>รายเดือน
 Com-
muter</t>
  </si>
  <si>
    <t>รายได้จากการโดยสาร (บาท)  
Passenger revenue (Baht)</t>
  </si>
  <si>
    <t>ค่าโดยสาร
Fares</t>
  </si>
  <si>
    <t>อื่น ๆ
Others</t>
  </si>
  <si>
    <t>00</t>
  </si>
  <si>
    <t>06</t>
  </si>
  <si>
    <t>07</t>
  </si>
  <si>
    <t>09</t>
  </si>
  <si>
    <t>15</t>
  </si>
  <si>
    <t>ชัยภูมิ</t>
  </si>
  <si>
    <t>0000</t>
  </si>
  <si>
    <t>SPB1504</t>
  </si>
  <si>
    <t>RegionID</t>
  </si>
  <si>
    <t>ProvinceID</t>
  </si>
  <si>
    <t>DistrictID</t>
  </si>
  <si>
    <t>4</t>
  </si>
  <si>
    <t>ภาคตะวันออกเฉียงเหนือ</t>
  </si>
  <si>
    <t>ที่หยุดรถโนนคร้อ</t>
  </si>
  <si>
    <t>Unmanned station Non Khro</t>
  </si>
  <si>
    <t>ที่หยุดรถวังกะอาม</t>
  </si>
  <si>
    <t>Unmanned station Wang Ka-am</t>
  </si>
  <si>
    <t>ช่องสำราญ</t>
  </si>
  <si>
    <t>บ้านวะตะแบก</t>
  </si>
  <si>
    <t>ห้วยยายจิ๋ว</t>
  </si>
  <si>
    <t>Huai Yai Chio</t>
  </si>
  <si>
    <t>หนองฉิม</t>
  </si>
  <si>
    <t>ที่หยุดรถบ้านตาเนิน</t>
  </si>
  <si>
    <t>Unmanned station Ban Ta Noen</t>
  </si>
  <si>
    <t>DistrictAndStationTh</t>
  </si>
  <si>
    <t>DistrictAndStationEn</t>
  </si>
  <si>
    <t>RegionName</t>
  </si>
  <si>
    <t>ProvinceName</t>
  </si>
  <si>
    <t>2559</t>
  </si>
  <si>
    <t>StationID</t>
  </si>
  <si>
    <t>YearID</t>
  </si>
  <si>
    <t>DistrictName</t>
  </si>
  <si>
    <t>DistrictAndStationIden</t>
  </si>
  <si>
    <t>36</t>
  </si>
  <si>
    <t>จังหวัดชัยภูมิ</t>
  </si>
  <si>
    <t>4360000002559</t>
  </si>
  <si>
    <t>4360620602559</t>
  </si>
  <si>
    <t>4360620622559</t>
  </si>
  <si>
    <t>4360720572559</t>
  </si>
  <si>
    <t>4360720592559</t>
  </si>
  <si>
    <t>4360920452559</t>
  </si>
  <si>
    <t>4360920492559</t>
  </si>
  <si>
    <t>4360920522559</t>
  </si>
  <si>
    <t>4361520662559</t>
  </si>
  <si>
    <t>4361520682559</t>
  </si>
  <si>
    <t>Ban Watabaek (Thep Sathit)</t>
  </si>
  <si>
    <t xml:space="preserve">     ที่มา:   การรถไฟแห่งประเทศไทย</t>
  </si>
  <si>
    <t xml:space="preserve"> Source:   The State Railway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</si>
</sst>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2" borderId="0" xfId="0" quotePrefix="1" applyFont="1" applyFill="1"/>
    <xf numFmtId="49" fontId="3" fillId="2" borderId="0" xfId="0" applyNumberFormat="1" applyFont="1" applyFill="1" applyBorder="1"/>
    <xf numFmtId="49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3" borderId="15" xfId="0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1" fontId="5" fillId="0" borderId="7" xfId="0" applyNumberFormat="1" applyFont="1" applyBorder="1"/>
    <xf numFmtId="1" fontId="5" fillId="0" borderId="3" xfId="0" applyNumberFormat="1" applyFont="1" applyBorder="1"/>
    <xf numFmtId="49" fontId="5" fillId="0" borderId="6" xfId="0" applyNumberFormat="1" applyFont="1" applyBorder="1"/>
    <xf numFmtId="49" fontId="5" fillId="0" borderId="4" xfId="0" applyNumberFormat="1" applyFont="1" applyBorder="1"/>
    <xf numFmtId="49" fontId="5" fillId="0" borderId="5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49" fontId="5" fillId="0" borderId="0" xfId="0" applyNumberFormat="1" applyFont="1" applyAlignment="1">
      <alignment horizontal="left"/>
    </xf>
    <xf numFmtId="49" fontId="6" fillId="0" borderId="2" xfId="0" applyNumberFormat="1" applyFont="1" applyFill="1" applyBorder="1" applyAlignment="1">
      <alignment horizontal="center"/>
    </xf>
    <xf numFmtId="49" fontId="5" fillId="0" borderId="6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center"/>
    </xf>
    <xf numFmtId="0" fontId="3" fillId="2" borderId="0" xfId="0" applyFont="1" applyFill="1" applyBorder="1"/>
    <xf numFmtId="49" fontId="3" fillId="2" borderId="11" xfId="0" applyNumberFormat="1" applyFont="1" applyFill="1" applyBorder="1" applyAlignment="1">
      <alignment horizontal="center" vertical="center" shrinkToFit="1"/>
    </xf>
    <xf numFmtId="49" fontId="3" fillId="2" borderId="9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49" fontId="3" fillId="2" borderId="7" xfId="0" applyNumberFormat="1" applyFont="1" applyFill="1" applyBorder="1" applyAlignment="1">
      <alignment horizontal="center" vertical="center" shrinkToFi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wrapText="1"/>
    </xf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7" xfId="0" quotePrefix="1" applyNumberFormat="1" applyFont="1" applyFill="1" applyBorder="1" applyAlignment="1">
      <alignment horizontal="center"/>
    </xf>
    <xf numFmtId="49" fontId="3" fillId="2" borderId="3" xfId="0" quotePrefix="1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>
      <alignment horizontal="center" vertical="center" shrinkToFit="1"/>
    </xf>
    <xf numFmtId="49" fontId="3" fillId="2" borderId="13" xfId="0" applyNumberFormat="1" applyFont="1" applyFill="1" applyBorder="1" applyAlignment="1">
      <alignment horizontal="center" vertical="center" shrinkToFit="1"/>
    </xf>
    <xf numFmtId="49" fontId="3" fillId="2" borderId="14" xfId="0" applyNumberFormat="1" applyFont="1" applyFill="1" applyBorder="1" applyAlignment="1">
      <alignment horizontal="center" vertical="center" shrinkToFit="1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</cellXfs>
  <cellStyles count="2">
    <cellStyle name="Normal" xfId="0" builtinId="0"/>
    <cellStyle name="ปกติ 2" xfId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VehicleRegisteredActBE1979Y1" form="unqualified"/>
                        <xsd:element minOccurs="0" nillable="true" type="xsd:integer" name="VehicleRegisteredActBE1979Y2" form="unqualified"/>
                        <xsd:element minOccurs="0" nillable="true" type="xsd:integer" name="VehicleRegisteredActBE1979Y3" form="unqualified"/>
                        <xsd:element minOccurs="0" nillable="true" type="xsd:integer" name="VehicleRegisteredActBE1979Y4" form="unqualified"/>
                        <xsd:element minOccurs="0" nillable="true" type="xsd:integer" name="VehicleRegistered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New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VehicleRegisteredActBE1979Y1" form="unqualified"/>
                        <xsd:element minOccurs="0" nillable="true" type="xsd:integer" name="NewVehicleRegisteredActBE1979Y2" form="unqualified"/>
                        <xsd:element minOccurs="0" nillable="true" type="xsd:integer" name="NewVehicleRegisteredActBE1979Y3" form="unqualified"/>
                        <xsd:element minOccurs="0" nillable="true" type="xsd:integer" name="NewVehicleRegisteredActBE1979Y4" form="unqualified"/>
                        <xsd:element minOccurs="0" nillable="true" type="xsd:integer" name="NewVehicleRegistered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5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oadTrafficAccident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oadTrafficAccident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oadTrafficAccident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oadTrafficAccident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oadTrafficAccident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oadTrafficAccident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oadTrafficAccident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oadTrafficAccident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oadTrafficAccident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oadTrafficAccidentY1" form="unqualified"/>
                        <xsd:element minOccurs="0" nillable="true" type="xsd:integer" name="RoadTrafficAccidentY2" form="unqualified"/>
                        <xsd:element minOccurs="0" nillable="true" type="xsd:integer" name="RoadTrafficAccidentY3" form="unqualified"/>
                        <xsd:element minOccurs="0" nillable="true" type="xsd:integer" name="RoadTrafficAccidentY4" form="unqualified"/>
                        <xsd:element minOccurs="0" nillable="true" type="xsd:integer" name="RoadTrafficAccidentY5" form="unqualified"/>
                        <xsd:element minOccurs="0" nillable="true" name="RoadTrafficAccident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VehicleAndNew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VehiclaAndNewVehicleRegisteredUnderMotorVehicleActBE1979Y1" form="unqualified"/>
                        <xsd:element minOccurs="0" nillable="true" type="xsd:integer" name="VehiclaAndNewVehicleRegisteredUnderMotorVehicleActBE1979Y2" form="unqualified"/>
                        <xsd:element minOccurs="0" nillable="true" type="xsd:integer" name="VehiclaAndNewVehicleRegisteredUnderMotorVehicleActBE1979Y3" form="unqualified"/>
                        <xsd:element minOccurs="0" nillable="true" type="xsd:integer" name="VehiclaAndNewVehicleRegisteredUnderMotorVehicleActBE1979Y4" form="unqualified"/>
                        <xsd:element minOccurs="0" nillable="true" type="xsd:integer" name="VehiclaAndNewVehicleRegisteredUnderMotorVehicle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AircraftMovementDepartureArrivalLabel" form="unqualified">
                          <xsd:complexType>
                            <xsd:sequence minOccurs="0">
                              <xsd:element minOccurs="0" nillable="true" type="xsd:string" name="AircraftMovementDepartureArriv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ssengerLabel" form="unqualified">
                          <xsd:complexType>
                            <xsd:sequence minOccurs="0">
                              <xsd:element minOccurs="0" nillable="true" type="xsd:string" name="Passenger" form="unqualified"/>
                              <xsd:element minOccurs="0" nillable="true" name="PassengerGroup" form="unqualified">
                                <xsd:complexType>
                                  <xsd:sequence minOccurs="0">
                                    <xsd:element minOccurs="0" nillable="true" name="PassengerTotalLabel" form="unqualified">
                                      <xsd:complexType>
                                        <xsd:sequence minOccurs="0">
                                          <xsd:element minOccurs="0" nillable="true" type="xsd:string" name="Passeng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DepartureLabel" form="unqualified">
                                      <xsd:complexType>
                                        <xsd:sequence minOccurs="0">
                                          <xsd:element minOccurs="0" nillable="true" type="xsd:string" name="Passenger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ArrivalLabel" form="unqualified">
                                      <xsd:complexType>
                                        <xsd:sequence minOccurs="0">
                                          <xsd:element minOccurs="0" nillable="true" type="xsd:string" name="Passenger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TransitLabel" form="unqualified">
                                      <xsd:complexType>
                                        <xsd:sequence minOccurs="0">
                                          <xsd:element minOccurs="0" nillable="true" type="xsd:string" name="Passenger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Label" form="unqualified">
                          <xsd:complexType>
                            <xsd:sequence minOccurs="0">
                              <xsd:element minOccurs="0" nillable="true" type="xsd:string" name="Freight" form="unqualified"/>
                              <xsd:element minOccurs="0" nillable="true" name="FreightGroup" form="unqualified">
                                <xsd:complexType>
                                  <xsd:sequence minOccurs="0">
                                    <xsd:element minOccurs="0" nillable="true" name="FreightTotalLabel" form="unqualified">
                                      <xsd:complexType>
                                        <xsd:sequence minOccurs="0">
                                          <xsd:element minOccurs="0" nillable="true" type="xsd:string" name="Freigh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DepartureLabel" form="unqualified">
                                      <xsd:complexType>
                                        <xsd:sequence minOccurs="0">
                                          <xsd:element minOccurs="0" nillable="true" type="xsd:string" name="Freight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ArrivalLabel" form="unqualified">
                                      <xsd:complexType>
                                        <xsd:sequence minOccurs="0">
                                          <xsd:element minOccurs="0" nillable="true" type="xsd:string" name="Freight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TransitLabel" form="unqualified">
                                      <xsd:complexType>
                                        <xsd:sequence minOccurs="0">
                                          <xsd:element minOccurs="0" nillable="true" type="xsd:string" name="Freight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MailLabel" form="unqualified">
                          <xsd:complexType>
                            <xsd:sequence minOccurs="0">
                              <xsd:element minOccurs="0" nillable="true" type="xsd:string" name="Mail" form="unqualified"/>
                              <xsd:element minOccurs="0" nillable="true" name="MailGroup" form="unqualified">
                                <xsd:complexType>
                                  <xsd:sequence minOccurs="0">
                                    <xsd:element minOccurs="0" nillable="true" name="MailTotalLabel" form="unqualified">
                                      <xsd:complexType>
                                        <xsd:sequence minOccurs="0">
                                          <xsd:element minOccurs="0" nillable="true" type="xsd:string" name="Mail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DepartureLabel" form="unqualified">
                                      <xsd:complexType>
                                        <xsd:sequence minOccurs="0">
                                          <xsd:element minOccurs="0" nillable="true" type="xsd:string" name="Mail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ArrivalLabel" form="unqualified">
                                      <xsd:complexType>
                                        <xsd:sequence minOccurs="0">
                                          <xsd:element minOccurs="0" nillable="true" type="xsd:string" name="Mail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string"/>
                            <xsd:attribute name="ProvinceName" form="unqualified" type="xsd:string"/>
                            <xsd:attribute name="AirportID" form="unqualified" type="xsd:integer"/>
                            <xsd:attribute name="Airpor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ircraftMovementDepartureArrival" form="unqualified"/>
                        <xsd:element minOccurs="0" nillable="true" type="xsd:integer" name="PassengerTotal" form="unqualified"/>
                        <xsd:element minOccurs="0" nillable="true" type="xsd:integer" name="PassengerDeparture" form="unqualified"/>
                        <xsd:element minOccurs="0" nillable="true" type="xsd:integer" name="PassengerArrival" form="unqualified"/>
                        <xsd:element minOccurs="0" nillable="true" type="xsd:integer" name="PassengerTransit" form="unqualified"/>
                        <xsd:element minOccurs="0" nillable="true" type="xsd:double" name="FreightTotal" form="unqualified"/>
                        <xsd:element minOccurs="0" nillable="true" type="xsd:double" name="FreightDeparture" form="unqualified"/>
                        <xsd:element minOccurs="0" nillable="true" type="xsd:double" name="FreightArrival" form="unqualified"/>
                        <xsd:element minOccurs="0" nillable="true" type="xsd:double" name="FreightTransit" form="unqualified"/>
                        <xsd:element minOccurs="0" nillable="true" type="xsd:double" name="MailTotal" form="unqualified"/>
                        <xsd:element minOccurs="0" nillable="true" type="xsd:double" name="MailDeparture" form="unqualified"/>
                        <xsd:element minOccurs="0" nillable="true" type="xsd:double" name="MailArrival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NumberOfPassengerAndPassengerRevenueGroup" form="unqualified">
                          <xsd:complexType>
                            <xsd:sequence minOccurs="0">
                              <xsd:element minOccurs="0" nillable="true" name="NumberOfPassenger" form="unqualified">
                                <xsd:complexType>
                                  <xsd:sequence minOccurs="0">
                                    <xsd:element minOccurs="0" nillable="true" type="xsd:string" name="NumberOfPassengerGroup" form="unqualified"/>
                                    <xsd:element minOccurs="0" nillable="true" name="Classified" form="unqualified">
                                      <xsd:complexType>
                                        <xsd:sequence minOccurs="0">
                                          <xsd:element minOccurs="0" nillable="true" name="First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First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Secon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Secon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Thir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hir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ComMuter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ComMuter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PassengerRevenue" form="unqualified">
                                <xsd:complexType>
                                  <xsd:sequence minOccurs="0">
                                    <xsd:element minOccurs="0" nillable="true" type="xsd:string" name="PassengerRevenue" form="unqualified"/>
                                    <xsd:element minOccurs="0" nillable="true" name="PassengerRevenueGroup" form="unqualified">
                                      <xsd:complexType>
                                        <xsd:sequence minOccurs="0">
                                          <xsd:element minOccurs="0" nillable="true" name="RevenueGroup" form="unqualified">
                                            <xsd:complexType>
                                              <xsd:sequence minOccurs="0">
                                                <xsd:element minOccurs="0" nillable="true" name="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Fare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Fare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Other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Other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  <xsd:attribute name="MergeAcross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AndSt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NumberOfPassenger" form="unqualified"/>
                        <xsd:element minOccurs="0" nillable="true" type="xsd:integer" name="FirstClassTotal" form="unqualified"/>
                        <xsd:element minOccurs="0" nillable="true" type="xsd:integer" name="FirstClassOneWay" form="unqualified"/>
                        <xsd:element minOccurs="0" nillable="true" type="xsd:integer" name="FirstClassRoundTrip" form="unqualified"/>
                        <xsd:element minOccurs="0" nillable="true" type="xsd:integer" name="SecondClassTotal" form="unqualified"/>
                        <xsd:element minOccurs="0" nillable="true" type="xsd:integer" name="SecondClassOneWay" form="unqualified"/>
                        <xsd:element minOccurs="0" nillable="true" type="xsd:integer" name="SecondClassRoundTrip" form="unqualified"/>
                        <xsd:element minOccurs="0" nillable="true" type="xsd:integer" name="ThirdClassTotal" form="unqualified"/>
                        <xsd:element minOccurs="0" nillable="true" type="xsd:integer" name="ThirdClasssOneWay" form="unqualified"/>
                        <xsd:element minOccurs="0" nillable="true" type="xsd:integer" name="ThirdClassRoundTrip" form="unqualified"/>
                        <xsd:element minOccurs="0" nillable="true" type="xsd:integer" name="ThirdClassComMuter" form="unqualified"/>
                        <xsd:element minOccurs="0" nillable="true" type="xsd:integer" name="PassengerRevenueTotal" form="unqualified"/>
                        <xsd:element minOccurs="0" nillable="true" type="xsd:integer" name="PassengerRevenueFares" form="unqualified"/>
                        <xsd:element minOccurs="0" nillable="true" type="xsd:integer" name="PassengerRevenueOthers" form="unqualified"/>
                        <xsd:element minOccurs="0" nillable="true" name="DistrictAndSt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5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heDistanceFromBangkokStationLabel" form="unqualified">
                          <xsd:complexType>
                            <xsd:sequence minOccurs="0">
                              <xsd:element minOccurs="0" nillable="true" type="xsd:string" name="TheDistanceFromBangkokSta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QuantityGoodsCarriedLabel" form="unqualified">
                          <xsd:complexType>
                            <xsd:sequence minOccurs="0">
                              <xsd:element minOccurs="0" nillable="true" type="xsd:string" name="QuantityGoodsCarried" form="unqualified"/>
                              <xsd:element minOccurs="0" nillable="true" name="QuantityGoodsCarriedGroup" form="unqualified">
                                <xsd:complexType>
                                  <xsd:sequence minOccurs="0">
                                    <xsd:element minOccurs="0" nillable="true" name="QuantityGoodsCarriedTotal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Carload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Package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RevenueLabel" form="unqualified">
                          <xsd:complexType>
                            <xsd:sequence minOccurs="0">
                              <xsd:element minOccurs="0" nillable="true" type="xsd:string" name="FreightRevenue" form="unqualified"/>
                              <xsd:element minOccurs="0" nillable="true" name="FreightRevenueGroup" form="unqualified">
                                <xsd:complexType>
                                  <xsd:sequence minOccurs="0">
                                    <xsd:element minOccurs="0" nillable="true" name="FreightRevenueTotalLabel" form="unqualified">
                                      <xsd:complexType>
                                        <xsd:sequence minOccurs="0">
                                          <xsd:element minOccurs="0" nillable="true" type="xsd:string" name="FreightRevenu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CarloadLabel" form="unqualified">
                                      <xsd:complexType>
                                        <xsd:sequence minOccurs="0">
                                          <xsd:element minOccurs="0" nillable="true" type="xsd:string" name="FreightRevenue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PackageLabel" form="unqualified">
                                      <xsd:complexType>
                                        <xsd:sequence minOccurs="0">
                                          <xsd:element minOccurs="0" nillable="true" type="xsd:string" name="FreightRevenue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OthersLabel" form="unqualified">
                                      <xsd:complexType>
                                        <xsd:sequence minOccurs="0">
                                          <xsd:element minOccurs="0" nillable="true" type="xsd:string" name="Freight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tationAnd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string"/>
                            <xsd:attribute name="DistrictName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heDistanceFromBangkokStation" form="unqualified"/>
                        <xsd:element minOccurs="0" nillable="true" type="xsd:double" name="QuantityGoodsCarriedTotal" form="unqualified"/>
                        <xsd:element minOccurs="0" nillable="true" type="xsd:double" name="QuantityGoodsCarriedCarload" form="unqualified"/>
                        <xsd:element minOccurs="0" nillable="true" type="xsd:double" name="QuantityGoodsCarriedPackage" form="unqualified"/>
                        <xsd:element minOccurs="0" nillable="true" type="xsd:double" name="FreightRevenueTotal" form="unqualified"/>
                        <xsd:element minOccurs="0" nillable="true" type="xsd:double" name="FreightRevenueCarload" form="unqualified"/>
                        <xsd:element minOccurs="0" nillable="true" type="xsd:double" name="FreightRevenuePackage" form="unqualified"/>
                        <xsd:element minOccurs="0" nillable="true" type="xsd:double" name="FreightRevenueOthers" form="unqualified"/>
                        <xsd:element minOccurs="0" nillable="true" name="StationAnd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501_Map" RootElement="XMLDocumentSPB1501" SchemaID="Schema1" ShowImportExportValidationErrors="false" AutoFit="true" Append="false" PreserveSortAFLayout="true" PreserveFormat="true"/>
  <Map ID="2" Name="XMLDocumentSPB1502_Map" RootElement="XMLDocumentSPB1502" SchemaID="Schema2" ShowImportExportValidationErrors="false" AutoFit="true" Append="false" PreserveSortAFLayout="true" PreserveFormat="true"/>
  <Map ID="5" Name="XMLDocumentSPB1503_Map" RootElement="XMLDocumentSPB1503" SchemaID="Schema5" ShowImportExportValidationErrors="false" AutoFit="true" Append="false" PreserveSortAFLayout="true" PreserveFormat="true">
    <DataBinding FileBinding="true" ConnectionID="1" DataBindingLoadMode="1"/>
  </Map>
  <Map ID="14" Name="XMLDocumentSPB1504_Map" RootElement="XMLDocumentSPB1504" SchemaID="Schema7" ShowImportExportValidationErrors="false" AutoFit="true" Append="false" PreserveSortAFLayout="true" PreserveFormat="true"/>
  <Map ID="15" Name="XMLDocumentSPB1505_Map" RootElement="XMLDocumentSPB1505" SchemaID="Schema8" ShowImportExportValidationErrors="false" AutoFit="true" Append="false" PreserveSortAFLayout="true" PreserveFormat="true"/>
  <Map ID="12" Name="XMLDocumentSPB1506_Map" RootElement="XMLDocumentSPB1506" SchemaID="Schema6" ShowImportExportValidationErrors="false" AutoFit="true" Append="false" PreserveSortAFLayout="true" PreserveFormat="true"/>
  <Map ID="4" Name="XMLDocumentSPB1507_Map" RootElement="XMLDocumentSPB1507" SchemaID="Schema4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13" name="Table113" displayName="Table113" ref="A10:Y20" tableType="xml" totalsRowShown="0" headerRowDxfId="28" dataDxfId="26" headerRowBorderDxfId="27" tableBorderDxfId="25">
  <autoFilter ref="A10:Y20"/>
  <tableColumns count="25">
    <tableColumn id="1" uniqueName="RegionID" name="RegionID" dataDxfId="24">
      <xmlColumnPr mapId="14" xpath="/XMLDocumentSPB1504/DataCell/CellRow/DistrictAndStationTh/@RegionID" xmlDataType="integer"/>
    </tableColumn>
    <tableColumn id="2" uniqueName="RegionName" name="RegionName" dataDxfId="23">
      <xmlColumnPr mapId="14" xpath="/XMLDocumentSPB1504/DataCell/CellRow/DistrictAndStationTh/@RegionName" xmlDataType="string"/>
    </tableColumn>
    <tableColumn id="4" uniqueName="ProvinceID" name="ProvinceID" dataDxfId="22">
      <xmlColumnPr mapId="14" xpath="/XMLDocumentSPB1504/DataCell/CellRow/DistrictAndStationTh/@ProvinceID" xmlDataType="integer"/>
    </tableColumn>
    <tableColumn id="5" uniqueName="ProvinceName" name="ProvinceName" dataDxfId="21">
      <xmlColumnPr mapId="14" xpath="/XMLDocumentSPB1504/DataCell/CellRow/DistrictAndStationTh/@ProvinceName" xmlDataType="string"/>
    </tableColumn>
    <tableColumn id="7" uniqueName="DistrictID" name="DistrictID" dataDxfId="20">
      <xmlColumnPr mapId="14" xpath="/XMLDocumentSPB1504/DataCell/CellRow/DistrictAndStationTh/@DistrictID" xmlDataType="integer"/>
    </tableColumn>
    <tableColumn id="3" uniqueName="StationID" name="StationID" dataDxfId="19">
      <xmlColumnPr mapId="14" xpath="/XMLDocumentSPB1504/DataCell/CellRow/DistrictAndStationTh/@StationID" xmlDataType="string"/>
    </tableColumn>
    <tableColumn id="6" uniqueName="YearID" name="YearID" dataDxfId="18">
      <xmlColumnPr mapId="14" xpath="/XMLDocumentSPB1504/DataCell/CellRow/DistrictAndStationTh/@YearID" xmlDataType="integer"/>
    </tableColumn>
    <tableColumn id="8" uniqueName="DistrictName" name="DistrictName" dataDxfId="17">
      <xmlColumnPr mapId="14" xpath="/XMLDocumentSPB1504/DataCell/CellRow/DistrictAndStationTh/@DistrictName" xmlDataType="string"/>
    </tableColumn>
    <tableColumn id="27" uniqueName="ID" name="DistrictAndStationIden" dataDxfId="16">
      <xmlColumnPr mapId="14" xpath="/XMLDocumentSPB1504/DataCell/CellRow/DistrictAndStationTh/@ID" xmlDataType="integer"/>
    </tableColumn>
    <tableColumn id="11" uniqueName="value" name="DistrictAndStationTh" dataDxfId="15">
      <xmlColumnPr mapId="14" xpath="/XMLDocumentSPB1504/DataCell/CellRow/DistrictAndStationTh/@value" xmlDataType="string"/>
    </tableColumn>
    <tableColumn id="12" uniqueName="TotalNumberOfPassenger" name="TotalNumberOfPassenger" dataDxfId="14">
      <xmlColumnPr mapId="14" xpath="/XMLDocumentSPB1504/DataCell/CellRow/TotalNumberOfPassenger" xmlDataType="integer"/>
    </tableColumn>
    <tableColumn id="13" uniqueName="FirstClassTotal" name=" FirstClassTotal" dataDxfId="13">
      <xmlColumnPr mapId="14" xpath="/XMLDocumentSPB1504/DataCell/CellRow/FirstClassTotal" xmlDataType="integer"/>
    </tableColumn>
    <tableColumn id="14" uniqueName="FirstClassOneWay" name="FirstClassOneWay" dataDxfId="12">
      <xmlColumnPr mapId="14" xpath="/XMLDocumentSPB1504/DataCell/CellRow/FirstClassOneWay" xmlDataType="integer"/>
    </tableColumn>
    <tableColumn id="15" uniqueName="FirstClassRoundTrip" name="FirstClassRoundTrip" dataDxfId="11">
      <xmlColumnPr mapId="14" xpath="/XMLDocumentSPB1504/DataCell/CellRow/FirstClassRoundTrip" xmlDataType="integer"/>
    </tableColumn>
    <tableColumn id="16" uniqueName="SecondClassTotal" name=" SecondClassTotal" dataDxfId="10">
      <xmlColumnPr mapId="14" xpath="/XMLDocumentSPB1504/DataCell/CellRow/SecondClassTotal" xmlDataType="integer"/>
    </tableColumn>
    <tableColumn id="17" uniqueName="SecondClassOneWay" name="SecondClassOneWay" dataDxfId="9">
      <xmlColumnPr mapId="14" xpath="/XMLDocumentSPB1504/DataCell/CellRow/SecondClassOneWay" xmlDataType="integer"/>
    </tableColumn>
    <tableColumn id="18" uniqueName="SecondClassRoundTrip" name="SecondClassRoundTrip" dataDxfId="8">
      <xmlColumnPr mapId="14" xpath="/XMLDocumentSPB1504/DataCell/CellRow/SecondClassRoundTrip" xmlDataType="integer"/>
    </tableColumn>
    <tableColumn id="19" uniqueName="ThirdClassTotal" name="ThirdClassTotal" dataDxfId="7">
      <xmlColumnPr mapId="14" xpath="/XMLDocumentSPB1504/DataCell/CellRow/ThirdClassTotal" xmlDataType="integer"/>
    </tableColumn>
    <tableColumn id="20" uniqueName="ThirdClasssOneWay" name="ThirdClasssOneWay" dataDxfId="6">
      <xmlColumnPr mapId="14" xpath="/XMLDocumentSPB1504/DataCell/CellRow/ThirdClasssOneWay" xmlDataType="integer"/>
    </tableColumn>
    <tableColumn id="21" uniqueName="ThirdClassRoundTrip" name="ThirdClassRoundTrip" dataDxfId="5">
      <xmlColumnPr mapId="14" xpath="/XMLDocumentSPB1504/DataCell/CellRow/ThirdClassRoundTrip" xmlDataType="integer"/>
    </tableColumn>
    <tableColumn id="22" uniqueName="ThirdClassComMuter" name="ThirdClassComMuter" dataDxfId="4">
      <xmlColumnPr mapId="14" xpath="/XMLDocumentSPB1504/DataCell/CellRow/ThirdClassComMuter" xmlDataType="integer"/>
    </tableColumn>
    <tableColumn id="23" uniqueName="PassengerRevenueTotal" name="PassengerRevenueTotal" dataDxfId="3">
      <xmlColumnPr mapId="14" xpath="/XMLDocumentSPB1504/DataCell/CellRow/PassengerRevenueTotal" xmlDataType="integer"/>
    </tableColumn>
    <tableColumn id="24" uniqueName="PassengerRevenueFares" name="PassengerRevenueFares" dataDxfId="2">
      <xmlColumnPr mapId="14" xpath="/XMLDocumentSPB1504/DataCell/CellRow/PassengerRevenueFares" xmlDataType="integer"/>
    </tableColumn>
    <tableColumn id="25" uniqueName="PassengerRevenueOthers" name="PassengerRevenueOthers" dataDxfId="1">
      <xmlColumnPr mapId="14" xpath="/XMLDocumentSPB1504/DataCell/CellRow/PassengerRevenueOthers" xmlDataType="integer"/>
    </tableColumn>
    <tableColumn id="26" uniqueName="value" name="DistrictAndStationEn" dataDxfId="0">
      <xmlColumnPr mapId="14" xpath="/XMLDocumentSPB1504/DataCell/CellRow/DistrictAndStation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22" r="A1" connectionId="0">
    <xmlCellPr id="1" uniqueName="Province">
      <xmlPr mapId="14" xpath="/XMLDocumentSPB1504/Province" xmlDataType="integer"/>
    </xmlCellPr>
  </singleXmlCell>
  <singleXmlCell id="123" r="A2" connectionId="0">
    <xmlCellPr id="1" uniqueName="StatBranch">
      <xmlPr mapId="14" xpath="/XMLDocumentSPB1504/StatBranch" xmlDataType="integer"/>
    </xmlCellPr>
  </singleXmlCell>
  <singleXmlCell id="124" r="A3" connectionId="0">
    <xmlCellPr id="1" uniqueName="SheetExcel">
      <xmlPr mapId="14" xpath="/XMLDocumentSPB1504/SheetExcel" xmlDataType="string"/>
    </xmlCellPr>
  </singleXmlCell>
  <singleXmlCell id="125" r="B1" connectionId="0">
    <xmlCellPr id="1" uniqueName="LabelName">
      <xmlPr mapId="14" xpath="/XMLDocumentSPB1504/TitleHeading/TitleTh/LabelName" xmlDataType="string"/>
    </xmlCellPr>
  </singleXmlCell>
  <singleXmlCell id="148" r="C1" connectionId="0">
    <xmlCellPr id="1" uniqueName="TableNo">
      <xmlPr mapId="14" xpath="/XMLDocumentSPB1504/TitleHeading/TitleTh/TableNo" xmlDataType="double"/>
    </xmlCellPr>
  </singleXmlCell>
  <singleXmlCell id="149" r="D1" connectionId="0">
    <xmlCellPr id="1" uniqueName="TableName">
      <xmlPr mapId="14" xpath="/XMLDocumentSPB1504/TitleHeading/TitleTh/TableName" xmlDataType="string"/>
    </xmlCellPr>
  </singleXmlCell>
  <singleXmlCell id="150" r="M1" connectionId="0">
    <xmlCellPr id="1" uniqueName="TitleYearStart">
      <xmlPr mapId="14" xpath="/XMLDocumentSPB1504/TitleHeading/TitleTh/TitleYearStart" xmlDataType="integer"/>
    </xmlCellPr>
  </singleXmlCell>
  <singleXmlCell id="152" r="B2" connectionId="0">
    <xmlCellPr id="1" uniqueName="LabelName">
      <xmlPr mapId="14" xpath="/XMLDocumentSPB1504/TitleHeading/TitleEn/LabelName" xmlDataType="string"/>
    </xmlCellPr>
  </singleXmlCell>
  <singleXmlCell id="153" r="C2" connectionId="0">
    <xmlCellPr id="1" uniqueName="TableNo">
      <xmlPr mapId="14" xpath="/XMLDocumentSPB1504/TitleHeading/TitleEn/TableNo" xmlDataType="double"/>
    </xmlCellPr>
  </singleXmlCell>
  <singleXmlCell id="154" r="D2" connectionId="0">
    <xmlCellPr id="1" uniqueName="TableName">
      <xmlPr mapId="14" xpath="/XMLDocumentSPB1504/TitleHeading/TitleEn/TableName" xmlDataType="string"/>
    </xmlCellPr>
  </singleXmlCell>
  <singleXmlCell id="155" r="M2" connectionId="0">
    <xmlCellPr id="1" uniqueName="TitleYearStart">
      <xmlPr mapId="14" xpath="/XMLDocumentSPB1504/TitleHeading/TitleEn/TitleYearStart" xmlDataType="integer"/>
    </xmlCellPr>
  </singleXmlCell>
  <singleXmlCell id="156" r="J4" connectionId="0">
    <xmlCellPr id="1" uniqueName="DistrictAndStationTh">
      <xmlPr mapId="14" xpath="/XMLDocumentSPB1504/ColumnAll/CornerTh/DistrictAndStationTh" xmlDataType="string"/>
    </xmlCellPr>
  </singleXmlCell>
  <singleXmlCell id="157" r="K4" connectionId="0">
    <xmlCellPr id="1" uniqueName="ColumnHeadingGroup">
      <xmlPr mapId="14" xpath="/XMLDocumentSPB1504/ColumnAll/ColumnHeading/ColumnHeadingGroup" xmlDataType="string"/>
    </xmlCellPr>
  </singleXmlCell>
  <singleXmlCell id="158" r="K5" connectionId="0">
    <xmlCellPr id="1" uniqueName="NumberOfPassengerGroup">
      <xmlPr mapId="14" xpath="/XMLDocumentSPB1504/ColumnAll/ColumnHeading/NumberOfPassengerAndPassengerRevenueGroup/NumberOfPassenger/NumberOfPassengerGroup" xmlDataType="string"/>
    </xmlCellPr>
  </singleXmlCell>
  <singleXmlCell id="159" r="L5" connectionId="0">
    <xmlCellPr id="1" uniqueName="FirstClass">
      <xmlPr mapId="14" xpath="/XMLDocumentSPB1504/ColumnAll/ColumnHeading/NumberOfPassengerAndPassengerRevenueGroup/NumberOfPassenger/Classified/FirstClassGroup/FirstClass" xmlDataType="string"/>
    </xmlCellPr>
  </singleXmlCell>
  <singleXmlCell id="160" r="L6" connectionId="0">
    <xmlCellPr id="1" uniqueName="FirstClassTotal">
      <xmlPr mapId="14" xpath="/XMLDocumentSPB1504/ColumnAll/ColumnHeading/NumberOfPassengerAndPassengerRevenueGroup/NumberOfPassenger/Classified/FirstClassGroup/ClassGroup/ClassTotal/FirstClassTotal" xmlDataType="string"/>
    </xmlCellPr>
  </singleXmlCell>
  <singleXmlCell id="161" r="M6" connectionId="0">
    <xmlCellPr id="1" uniqueName="FirstClassOneWay">
      <xmlPr mapId="14" xpath="/XMLDocumentSPB1504/ColumnAll/ColumnHeading/NumberOfPassengerAndPassengerRevenueGroup/NumberOfPassenger/Classified/FirstClassGroup/ClassGroup/ClassOneWay/FirstClassOneWay" xmlDataType="string"/>
    </xmlCellPr>
  </singleXmlCell>
  <singleXmlCell id="162" r="N6" connectionId="0">
    <xmlCellPr id="1" uniqueName="FirstClassRoundTrip">
      <xmlPr mapId="14" xpath="/XMLDocumentSPB1504/ColumnAll/ColumnHeading/NumberOfPassengerAndPassengerRevenueGroup/NumberOfPassenger/Classified/FirstClassGroup/ClassGroup/ClassRoundTrip/FirstClassRoundTrip" xmlDataType="string"/>
    </xmlCellPr>
  </singleXmlCell>
  <singleXmlCell id="163" r="O5" connectionId="0">
    <xmlCellPr id="1" uniqueName="SecondClass">
      <xmlPr mapId="14" xpath="/XMLDocumentSPB1504/ColumnAll/ColumnHeading/NumberOfPassengerAndPassengerRevenueGroup/NumberOfPassenger/Classified/SecondClassGroup/SecondClass" xmlDataType="string"/>
    </xmlCellPr>
  </singleXmlCell>
  <singleXmlCell id="164" r="O6" connectionId="0">
    <xmlCellPr id="1" uniqueName="SecondClassTotal">
      <xmlPr mapId="14" xpath="/XMLDocumentSPB1504/ColumnAll/ColumnHeading/NumberOfPassengerAndPassengerRevenueGroup/NumberOfPassenger/Classified/SecondClassGroup/ClassGroup/ClassTotal/SecondClassTotal" xmlDataType="string"/>
    </xmlCellPr>
  </singleXmlCell>
  <singleXmlCell id="165" r="P6" connectionId="0">
    <xmlCellPr id="1" uniqueName="SecondClassOneWay">
      <xmlPr mapId="14" xpath="/XMLDocumentSPB1504/ColumnAll/ColumnHeading/NumberOfPassengerAndPassengerRevenueGroup/NumberOfPassenger/Classified/SecondClassGroup/ClassGroup/ClassOneWay/SecondClassOneWay" xmlDataType="string"/>
    </xmlCellPr>
  </singleXmlCell>
  <singleXmlCell id="166" r="Q6" connectionId="0">
    <xmlCellPr id="1" uniqueName="SecondClassRoundTrip">
      <xmlPr mapId="14" xpath="/XMLDocumentSPB1504/ColumnAll/ColumnHeading/NumberOfPassengerAndPassengerRevenueGroup/NumberOfPassenger/Classified/SecondClassGroup/ClassGroup/ClassRoundTrip/SecondClassRoundTrip" xmlDataType="string"/>
    </xmlCellPr>
  </singleXmlCell>
  <singleXmlCell id="167" r="R5" connectionId="0">
    <xmlCellPr id="1" uniqueName="ThirdClass">
      <xmlPr mapId="14" xpath="/XMLDocumentSPB1504/ColumnAll/ColumnHeading/NumberOfPassengerAndPassengerRevenueGroup/NumberOfPassenger/Classified/ThirdClassGroup/ThirdClass" xmlDataType="string"/>
    </xmlCellPr>
  </singleXmlCell>
  <singleXmlCell id="168" r="R6" connectionId="0">
    <xmlCellPr id="1" uniqueName="ThirdClassTotal">
      <xmlPr mapId="14" xpath="/XMLDocumentSPB1504/ColumnAll/ColumnHeading/NumberOfPassengerAndPassengerRevenueGroup/NumberOfPassenger/Classified/ThirdClassGroup/ClassGroup/ClassTotal/ThirdClassTotal" xmlDataType="string"/>
    </xmlCellPr>
  </singleXmlCell>
  <singleXmlCell id="169" r="S6" connectionId="0">
    <xmlCellPr id="1" uniqueName="ThirdClassOneWay">
      <xmlPr mapId="14" xpath="/XMLDocumentSPB1504/ColumnAll/ColumnHeading/NumberOfPassengerAndPassengerRevenueGroup/NumberOfPassenger/Classified/ThirdClassGroup/ClassGroup/ClassOneWay/ThirdClassOneWay" xmlDataType="string"/>
    </xmlCellPr>
  </singleXmlCell>
  <singleXmlCell id="170" r="T6" connectionId="0">
    <xmlCellPr id="1" uniqueName="ThirdClassRoundTrip">
      <xmlPr mapId="14" xpath="/XMLDocumentSPB1504/ColumnAll/ColumnHeading/NumberOfPassengerAndPassengerRevenueGroup/NumberOfPassenger/Classified/ThirdClassGroup/ClassGroup/ClassRoundTrip/ThirdClassRoundTrip" xmlDataType="string"/>
    </xmlCellPr>
  </singleXmlCell>
  <singleXmlCell id="171" r="U6" connectionId="0">
    <xmlCellPr id="1" uniqueName="ThirdClassComMuter">
      <xmlPr mapId="14" xpath="/XMLDocumentSPB1504/ColumnAll/ColumnHeading/NumberOfPassengerAndPassengerRevenueGroup/NumberOfPassenger/Classified/ThirdClassGroup/ClassGroup/ClassComMuter/ThirdClassComMuter" xmlDataType="string"/>
    </xmlCellPr>
  </singleXmlCell>
  <singleXmlCell id="172" r="V4" connectionId="0">
    <xmlCellPr id="1" uniqueName="PassengerRevenue">
      <xmlPr mapId="14" xpath="/XMLDocumentSPB1504/ColumnAll/ColumnHeading/NumberOfPassengerAndPassengerRevenueGroup/PassengerRevenue/PassengerRevenue" xmlDataType="string"/>
    </xmlCellPr>
  </singleXmlCell>
  <singleXmlCell id="173" r="V6" connectionId="0">
    <xmlCellPr id="1" uniqueName="PassengerRevenueTotal">
      <xmlPr mapId="14" xpath="/XMLDocumentSPB1504/ColumnAll/ColumnHeading/NumberOfPassengerAndPassengerRevenueGroup/PassengerRevenue/PassengerRevenueGroup/RevenueGroup/Total/PassengerRevenueTotal" xmlDataType="string"/>
    </xmlCellPr>
  </singleXmlCell>
  <singleXmlCell id="174" r="W6" connectionId="0">
    <xmlCellPr id="1" uniqueName="PassengerRevenueFares">
      <xmlPr mapId="14" xpath="/XMLDocumentSPB1504/ColumnAll/ColumnHeading/NumberOfPassengerAndPassengerRevenueGroup/PassengerRevenue/PassengerRevenueGroup/RevenueGroup/Fares/PassengerRevenueFares" xmlDataType="string"/>
    </xmlCellPr>
  </singleXmlCell>
  <singleXmlCell id="175" r="X6" connectionId="0">
    <xmlCellPr id="1" uniqueName="PassengerRevenueOthers">
      <xmlPr mapId="14" xpath="/XMLDocumentSPB1504/ColumnAll/ColumnHeading/NumberOfPassengerAndPassengerRevenueGroup/PassengerRevenue/PassengerRevenueGroup/RevenueGroup/Others/PassengerRevenueOthers" xmlDataType="string"/>
    </xmlCellPr>
  </singleXmlCell>
  <singleXmlCell id="176" r="Y4" connectionId="0">
    <xmlCellPr id="1" uniqueName="DistrictAndStationEn">
      <xmlPr mapId="14" xpath="/XMLDocumentSPB1504/ColumnAll/CornerEn/DistrictAndStationEn" xmlDataType="string"/>
    </xmlCellPr>
  </singleXmlCell>
  <singleXmlCell id="177" r="B22" connectionId="0">
    <xmlCellPr id="1" uniqueName="SourcesTh1">
      <xmlPr mapId="14" xpath="/XMLDocumentSPB1504/FooterAll/Sources/SourcesLabelTh/SourcesTh1" xmlDataType="string"/>
    </xmlCellPr>
  </singleXmlCell>
  <singleXmlCell id="178" r="B23" connectionId="0">
    <xmlCellPr id="1" uniqueName="SourcesEn1">
      <xmlPr mapId="14" xpath="/XMLDocumentSPB1504/FooterAll/Sources/SourcesLabelEn/SourcesEn1" xmlDataType="string"/>
    </xmlCellPr>
  </singleXmlCell>
  <singleXmlCell id="179" r="Y22" connectionId="0">
    <xmlCellPr id="1" uniqueName="PagesNo">
      <xmlPr mapId="14" xpath="/XMLDocumentSPB1504/Pages/PagesNo" xmlDataType="integer"/>
    </xmlCellPr>
  </singleXmlCell>
  <singleXmlCell id="180" r="Y23" connectionId="0">
    <xmlCellPr id="1" uniqueName="PagesAll">
      <xmlPr mapId="14" xpath="/XMLDocumentSPB1504/Pages/PagesAll" xmlDataType="integer"/>
    </xmlCellPr>
  </singleXmlCell>
  <singleXmlCell id="181" r="Y24" connectionId="0">
    <xmlCellPr id="1" uniqueName="LinesNo">
      <xmlPr mapId="14" xpath="/XMLDocumentSPB1504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Y24"/>
  <sheetViews>
    <sheetView showGridLines="0" tabSelected="1" workbookViewId="0">
      <selection activeCell="E6" sqref="E6"/>
    </sheetView>
  </sheetViews>
  <sheetFormatPr defaultColWidth="9.09765625" defaultRowHeight="18"/>
  <cols>
    <col min="1" max="1" width="13" style="2" bestFit="1" customWidth="1"/>
    <col min="2" max="2" width="20.296875" style="2" customWidth="1"/>
    <col min="3" max="3" width="14.69921875" style="2" bestFit="1" customWidth="1"/>
    <col min="4" max="4" width="11" style="2" customWidth="1"/>
    <col min="5" max="5" width="13.3984375" style="2" bestFit="1" customWidth="1"/>
    <col min="6" max="7" width="9.3984375" style="2" customWidth="1"/>
    <col min="8" max="8" width="17.3984375" style="2" customWidth="1"/>
    <col min="9" max="9" width="15.69921875" style="2" customWidth="1"/>
    <col min="10" max="10" width="20.59765625" style="2" customWidth="1"/>
    <col min="11" max="11" width="10.3984375" style="3" customWidth="1"/>
    <col min="12" max="12" width="11.3984375" style="3" customWidth="1"/>
    <col min="13" max="13" width="9.09765625" style="3" customWidth="1"/>
    <col min="14" max="14" width="12.09765625" style="3" customWidth="1"/>
    <col min="15" max="15" width="11.3984375" style="3" customWidth="1"/>
    <col min="16" max="16" width="11.8984375" style="3" customWidth="1"/>
    <col min="17" max="17" width="10.3984375" style="3" customWidth="1"/>
    <col min="18" max="18" width="11" style="3" customWidth="1"/>
    <col min="19" max="19" width="10.69921875" style="3" customWidth="1"/>
    <col min="20" max="20" width="11" style="3" customWidth="1"/>
    <col min="21" max="21" width="11.296875" style="3" customWidth="1"/>
    <col min="22" max="22" width="10.59765625" style="3" customWidth="1"/>
    <col min="23" max="23" width="9.3984375" style="3" customWidth="1"/>
    <col min="24" max="24" width="12.69921875" style="3" customWidth="1"/>
    <col min="25" max="25" width="27.59765625" style="3" customWidth="1"/>
    <col min="26" max="16384" width="9.09765625" style="2"/>
  </cols>
  <sheetData>
    <row r="1" spans="1:25" s="6" customFormat="1">
      <c r="A1" s="3" t="s">
        <v>49</v>
      </c>
      <c r="B1" s="9" t="s">
        <v>0</v>
      </c>
      <c r="C1" s="10">
        <v>15.4</v>
      </c>
      <c r="D1" s="9" t="s">
        <v>34</v>
      </c>
      <c r="E1" s="11"/>
      <c r="F1" s="11"/>
      <c r="G1" s="11"/>
      <c r="H1" s="12"/>
      <c r="I1" s="12"/>
      <c r="J1" s="12"/>
      <c r="K1" s="4"/>
      <c r="L1" s="4"/>
      <c r="M1" s="4">
        <v>2560</v>
      </c>
      <c r="O1" s="4"/>
      <c r="X1" s="4"/>
      <c r="Y1" s="4"/>
    </row>
    <row r="2" spans="1:25" s="6" customFormat="1">
      <c r="A2" s="7" t="s">
        <v>48</v>
      </c>
      <c r="B2" s="13" t="s">
        <v>8</v>
      </c>
      <c r="C2" s="10">
        <v>15.4</v>
      </c>
      <c r="D2" s="9" t="s">
        <v>35</v>
      </c>
      <c r="E2" s="11"/>
      <c r="F2" s="11"/>
      <c r="G2" s="11"/>
      <c r="H2" s="12"/>
      <c r="I2" s="12"/>
      <c r="J2" s="12"/>
      <c r="K2" s="4"/>
      <c r="L2" s="4"/>
      <c r="M2" s="4">
        <v>2017</v>
      </c>
      <c r="O2" s="4"/>
      <c r="X2" s="4"/>
      <c r="Y2" s="4"/>
    </row>
    <row r="3" spans="1:25" s="6" customFormat="1">
      <c r="A3" s="8" t="s">
        <v>51</v>
      </c>
      <c r="K3" s="5"/>
      <c r="L3" s="4"/>
      <c r="N3" s="4"/>
      <c r="O3" s="4"/>
      <c r="P3" s="4"/>
      <c r="Q3" s="4"/>
      <c r="R3" s="4"/>
      <c r="S3" s="4"/>
      <c r="T3" s="4"/>
      <c r="V3" s="4"/>
      <c r="W3" s="4"/>
      <c r="X3" s="4"/>
    </row>
    <row r="4" spans="1:25" ht="20.25" customHeight="1">
      <c r="J4" s="32" t="s">
        <v>6</v>
      </c>
      <c r="K4" s="52" t="s">
        <v>9</v>
      </c>
      <c r="L4" s="53"/>
      <c r="M4" s="53"/>
      <c r="N4" s="53"/>
      <c r="O4" s="53"/>
      <c r="P4" s="53"/>
      <c r="Q4" s="53"/>
      <c r="R4" s="53"/>
      <c r="S4" s="53"/>
      <c r="T4" s="53"/>
      <c r="U4" s="54"/>
      <c r="V4" s="44" t="s">
        <v>41</v>
      </c>
      <c r="W4" s="45"/>
      <c r="X4" s="46"/>
      <c r="Y4" s="41" t="s">
        <v>5</v>
      </c>
    </row>
    <row r="5" spans="1:25" ht="21" customHeight="1">
      <c r="J5" s="40"/>
      <c r="K5" s="34" t="s">
        <v>36</v>
      </c>
      <c r="L5" s="55" t="s">
        <v>2</v>
      </c>
      <c r="M5" s="56"/>
      <c r="N5" s="57"/>
      <c r="O5" s="52" t="s">
        <v>3</v>
      </c>
      <c r="P5" s="53"/>
      <c r="Q5" s="53"/>
      <c r="R5" s="52" t="s">
        <v>4</v>
      </c>
      <c r="S5" s="53"/>
      <c r="T5" s="53"/>
      <c r="U5" s="54"/>
      <c r="V5" s="47"/>
      <c r="W5" s="48"/>
      <c r="X5" s="49"/>
      <c r="Y5" s="42"/>
    </row>
    <row r="6" spans="1:25" ht="18.75" customHeight="1">
      <c r="J6" s="40"/>
      <c r="K6" s="39"/>
      <c r="L6" s="36" t="s">
        <v>37</v>
      </c>
      <c r="M6" s="36" t="s">
        <v>38</v>
      </c>
      <c r="N6" s="34" t="s">
        <v>39</v>
      </c>
      <c r="O6" s="36" t="s">
        <v>37</v>
      </c>
      <c r="P6" s="36" t="s">
        <v>38</v>
      </c>
      <c r="Q6" s="34" t="s">
        <v>39</v>
      </c>
      <c r="R6" s="36" t="s">
        <v>37</v>
      </c>
      <c r="S6" s="36" t="s">
        <v>38</v>
      </c>
      <c r="T6" s="34" t="s">
        <v>39</v>
      </c>
      <c r="U6" s="34" t="s">
        <v>40</v>
      </c>
      <c r="V6" s="36" t="s">
        <v>37</v>
      </c>
      <c r="W6" s="34" t="s">
        <v>42</v>
      </c>
      <c r="X6" s="34" t="s">
        <v>43</v>
      </c>
      <c r="Y6" s="42"/>
    </row>
    <row r="7" spans="1:25" ht="18.75" customHeight="1">
      <c r="J7" s="40"/>
      <c r="K7" s="39"/>
      <c r="L7" s="37"/>
      <c r="M7" s="37"/>
      <c r="N7" s="39"/>
      <c r="O7" s="37"/>
      <c r="P7" s="37"/>
      <c r="Q7" s="39"/>
      <c r="R7" s="37"/>
      <c r="S7" s="37"/>
      <c r="T7" s="39"/>
      <c r="U7" s="39"/>
      <c r="V7" s="37"/>
      <c r="W7" s="50"/>
      <c r="X7" s="50"/>
      <c r="Y7" s="42"/>
    </row>
    <row r="8" spans="1:25" ht="18" customHeight="1">
      <c r="J8" s="40"/>
      <c r="K8" s="39"/>
      <c r="L8" s="37"/>
      <c r="M8" s="37"/>
      <c r="N8" s="39"/>
      <c r="O8" s="37"/>
      <c r="P8" s="37"/>
      <c r="Q8" s="39"/>
      <c r="R8" s="37"/>
      <c r="S8" s="37"/>
      <c r="T8" s="39"/>
      <c r="U8" s="39"/>
      <c r="V8" s="37"/>
      <c r="W8" s="50"/>
      <c r="X8" s="50"/>
      <c r="Y8" s="42"/>
    </row>
    <row r="9" spans="1:25" ht="30" customHeight="1">
      <c r="J9" s="33"/>
      <c r="K9" s="35"/>
      <c r="L9" s="38"/>
      <c r="M9" s="38"/>
      <c r="N9" s="35"/>
      <c r="O9" s="38"/>
      <c r="P9" s="38"/>
      <c r="Q9" s="35"/>
      <c r="R9" s="38"/>
      <c r="S9" s="38"/>
      <c r="T9" s="35"/>
      <c r="U9" s="35"/>
      <c r="V9" s="38"/>
      <c r="W9" s="51"/>
      <c r="X9" s="51"/>
      <c r="Y9" s="43"/>
    </row>
    <row r="10" spans="1:25">
      <c r="A10" s="14" t="s">
        <v>52</v>
      </c>
      <c r="B10" s="15" t="s">
        <v>70</v>
      </c>
      <c r="C10" s="16" t="s">
        <v>53</v>
      </c>
      <c r="D10" s="15" t="s">
        <v>71</v>
      </c>
      <c r="E10" s="16" t="s">
        <v>54</v>
      </c>
      <c r="F10" s="16" t="s">
        <v>73</v>
      </c>
      <c r="G10" s="16" t="s">
        <v>74</v>
      </c>
      <c r="H10" s="15" t="s">
        <v>75</v>
      </c>
      <c r="I10" s="15" t="s">
        <v>76</v>
      </c>
      <c r="J10" s="15" t="s">
        <v>68</v>
      </c>
      <c r="K10" s="17" t="s">
        <v>13</v>
      </c>
      <c r="L10" s="16" t="s">
        <v>14</v>
      </c>
      <c r="M10" s="16" t="s">
        <v>15</v>
      </c>
      <c r="N10" s="16" t="s">
        <v>16</v>
      </c>
      <c r="O10" s="16" t="s">
        <v>21</v>
      </c>
      <c r="P10" s="16" t="s">
        <v>22</v>
      </c>
      <c r="Q10" s="16" t="s">
        <v>23</v>
      </c>
      <c r="R10" s="16" t="s">
        <v>18</v>
      </c>
      <c r="S10" s="16" t="s">
        <v>19</v>
      </c>
      <c r="T10" s="16" t="s">
        <v>20</v>
      </c>
      <c r="U10" s="16" t="s">
        <v>17</v>
      </c>
      <c r="V10" s="16" t="s">
        <v>10</v>
      </c>
      <c r="W10" s="16" t="s">
        <v>11</v>
      </c>
      <c r="X10" s="16" t="s">
        <v>12</v>
      </c>
      <c r="Y10" s="15" t="s">
        <v>69</v>
      </c>
    </row>
    <row r="11" spans="1:25" ht="24.75" customHeight="1">
      <c r="A11" s="22" t="s">
        <v>55</v>
      </c>
      <c r="B11" s="23" t="s">
        <v>56</v>
      </c>
      <c r="C11" s="23" t="s">
        <v>77</v>
      </c>
      <c r="D11" s="23" t="s">
        <v>78</v>
      </c>
      <c r="E11" s="24" t="s">
        <v>44</v>
      </c>
      <c r="F11" s="24" t="s">
        <v>50</v>
      </c>
      <c r="G11" s="24" t="s">
        <v>72</v>
      </c>
      <c r="H11" s="24" t="s">
        <v>7</v>
      </c>
      <c r="I11" s="25" t="s">
        <v>79</v>
      </c>
      <c r="J11" s="26" t="s">
        <v>7</v>
      </c>
      <c r="K11" s="18">
        <f>L11+O11+R11</f>
        <v>47174</v>
      </c>
      <c r="L11" s="18">
        <f>M11+N11</f>
        <v>0</v>
      </c>
      <c r="M11" s="18">
        <f>SUM(M12:M20)</f>
        <v>0</v>
      </c>
      <c r="N11" s="18">
        <f>SUM(N12:N20)</f>
        <v>0</v>
      </c>
      <c r="O11" s="18">
        <f>P11+Q11</f>
        <v>484</v>
      </c>
      <c r="P11" s="18">
        <f>SUM(P12:P20)</f>
        <v>484</v>
      </c>
      <c r="Q11" s="18">
        <f>SUM(Q12:Q20)</f>
        <v>0</v>
      </c>
      <c r="R11" s="18">
        <f>S11+T11+U11</f>
        <v>46690</v>
      </c>
      <c r="S11" s="18">
        <f>SUM(S12:S20)</f>
        <v>40916</v>
      </c>
      <c r="T11" s="18">
        <f t="shared" ref="T11:U11" si="0">SUM(T12:T20)</f>
        <v>5774</v>
      </c>
      <c r="U11" s="18">
        <f t="shared" si="0"/>
        <v>0</v>
      </c>
      <c r="V11" s="18">
        <f>W11+X11</f>
        <v>1590257</v>
      </c>
      <c r="W11" s="18">
        <f>SUM(W12:W20)</f>
        <v>1273299</v>
      </c>
      <c r="X11" s="18">
        <f>SUM(X12:X20)</f>
        <v>316958</v>
      </c>
      <c r="Y11" s="30" t="s">
        <v>1</v>
      </c>
    </row>
    <row r="12" spans="1:25" s="1" customFormat="1" ht="22.5" customHeight="1">
      <c r="A12" s="22" t="s">
        <v>55</v>
      </c>
      <c r="B12" s="23" t="s">
        <v>56</v>
      </c>
      <c r="C12" s="23" t="s">
        <v>77</v>
      </c>
      <c r="D12" s="23" t="s">
        <v>78</v>
      </c>
      <c r="E12" s="23" t="s">
        <v>45</v>
      </c>
      <c r="F12" s="23">
        <v>2060</v>
      </c>
      <c r="G12" s="23">
        <v>2559</v>
      </c>
      <c r="H12" s="23" t="s">
        <v>24</v>
      </c>
      <c r="I12" s="23" t="s">
        <v>80</v>
      </c>
      <c r="J12" s="27" t="s">
        <v>57</v>
      </c>
      <c r="K12" s="18">
        <v>7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7</v>
      </c>
      <c r="S12" s="18">
        <v>0</v>
      </c>
      <c r="T12" s="18">
        <v>7</v>
      </c>
      <c r="U12" s="18">
        <v>0</v>
      </c>
      <c r="V12" s="18">
        <v>56</v>
      </c>
      <c r="W12" s="18">
        <v>56</v>
      </c>
      <c r="X12" s="18">
        <v>0</v>
      </c>
      <c r="Y12" s="20" t="s">
        <v>58</v>
      </c>
    </row>
    <row r="13" spans="1:25" s="1" customFormat="1">
      <c r="A13" s="22" t="s">
        <v>55</v>
      </c>
      <c r="B13" s="23" t="s">
        <v>56</v>
      </c>
      <c r="C13" s="23" t="s">
        <v>77</v>
      </c>
      <c r="D13" s="23" t="s">
        <v>78</v>
      </c>
      <c r="E13" s="23" t="s">
        <v>45</v>
      </c>
      <c r="F13" s="23">
        <v>2062</v>
      </c>
      <c r="G13" s="23">
        <v>2559</v>
      </c>
      <c r="H13" s="23" t="s">
        <v>24</v>
      </c>
      <c r="I13" s="23" t="s">
        <v>81</v>
      </c>
      <c r="J13" s="27" t="s">
        <v>25</v>
      </c>
      <c r="K13" s="18">
        <v>20291</v>
      </c>
      <c r="L13" s="18">
        <v>0</v>
      </c>
      <c r="M13" s="18">
        <v>0</v>
      </c>
      <c r="N13" s="18">
        <v>0</v>
      </c>
      <c r="O13" s="18">
        <v>199</v>
      </c>
      <c r="P13" s="18">
        <v>199</v>
      </c>
      <c r="Q13" s="18">
        <v>0</v>
      </c>
      <c r="R13" s="18">
        <v>20092</v>
      </c>
      <c r="S13" s="18">
        <v>19097</v>
      </c>
      <c r="T13" s="18">
        <v>995</v>
      </c>
      <c r="U13" s="18">
        <v>0</v>
      </c>
      <c r="V13" s="18">
        <v>778277</v>
      </c>
      <c r="W13" s="18">
        <v>650198</v>
      </c>
      <c r="X13" s="18">
        <v>128079</v>
      </c>
      <c r="Y13" s="20" t="s">
        <v>26</v>
      </c>
    </row>
    <row r="14" spans="1:25" s="1" customFormat="1">
      <c r="A14" s="22" t="s">
        <v>55</v>
      </c>
      <c r="B14" s="23" t="s">
        <v>56</v>
      </c>
      <c r="C14" s="23" t="s">
        <v>77</v>
      </c>
      <c r="D14" s="23" t="s">
        <v>78</v>
      </c>
      <c r="E14" s="23" t="s">
        <v>46</v>
      </c>
      <c r="F14" s="23">
        <v>2057</v>
      </c>
      <c r="G14" s="23">
        <v>2559</v>
      </c>
      <c r="H14" s="23" t="s">
        <v>27</v>
      </c>
      <c r="I14" s="23" t="s">
        <v>82</v>
      </c>
      <c r="J14" s="27" t="s">
        <v>33</v>
      </c>
      <c r="K14" s="18">
        <v>6049</v>
      </c>
      <c r="L14" s="18">
        <v>0</v>
      </c>
      <c r="M14" s="18">
        <v>0</v>
      </c>
      <c r="N14" s="18">
        <v>0</v>
      </c>
      <c r="O14" s="18">
        <v>153</v>
      </c>
      <c r="P14" s="18">
        <v>153</v>
      </c>
      <c r="Q14" s="18">
        <v>0</v>
      </c>
      <c r="R14" s="18">
        <v>5896</v>
      </c>
      <c r="S14" s="18">
        <v>5594</v>
      </c>
      <c r="T14" s="18">
        <v>302</v>
      </c>
      <c r="U14" s="18">
        <v>0</v>
      </c>
      <c r="V14" s="18">
        <v>330923</v>
      </c>
      <c r="W14" s="18">
        <v>214483</v>
      </c>
      <c r="X14" s="18">
        <v>116440</v>
      </c>
      <c r="Y14" s="20" t="s">
        <v>28</v>
      </c>
    </row>
    <row r="15" spans="1:25">
      <c r="A15" s="22" t="s">
        <v>55</v>
      </c>
      <c r="B15" s="23" t="s">
        <v>56</v>
      </c>
      <c r="C15" s="23" t="s">
        <v>77</v>
      </c>
      <c r="D15" s="23" t="s">
        <v>78</v>
      </c>
      <c r="E15" s="23" t="s">
        <v>46</v>
      </c>
      <c r="F15" s="23">
        <v>2059</v>
      </c>
      <c r="G15" s="23">
        <v>2559</v>
      </c>
      <c r="H15" s="23" t="s">
        <v>27</v>
      </c>
      <c r="I15" s="23" t="s">
        <v>83</v>
      </c>
      <c r="J15" s="27" t="s">
        <v>59</v>
      </c>
      <c r="K15" s="18">
        <v>210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210</v>
      </c>
      <c r="S15" s="18">
        <v>210</v>
      </c>
      <c r="T15" s="18">
        <v>0</v>
      </c>
      <c r="U15" s="18">
        <v>0</v>
      </c>
      <c r="V15" s="18">
        <v>4435</v>
      </c>
      <c r="W15" s="18">
        <v>4435</v>
      </c>
      <c r="X15" s="18">
        <v>0</v>
      </c>
      <c r="Y15" s="20" t="s">
        <v>60</v>
      </c>
    </row>
    <row r="16" spans="1:25" s="1" customFormat="1">
      <c r="A16" s="22" t="s">
        <v>55</v>
      </c>
      <c r="B16" s="23" t="s">
        <v>56</v>
      </c>
      <c r="C16" s="23" t="s">
        <v>77</v>
      </c>
      <c r="D16" s="23" t="s">
        <v>78</v>
      </c>
      <c r="E16" s="23" t="s">
        <v>47</v>
      </c>
      <c r="F16" s="23">
        <v>2045</v>
      </c>
      <c r="G16" s="23">
        <v>2559</v>
      </c>
      <c r="H16" s="23" t="s">
        <v>29</v>
      </c>
      <c r="I16" s="23" t="s">
        <v>84</v>
      </c>
      <c r="J16" s="27" t="s">
        <v>61</v>
      </c>
      <c r="K16" s="18">
        <v>2531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2531</v>
      </c>
      <c r="S16" s="18">
        <v>2250</v>
      </c>
      <c r="T16" s="18">
        <v>281</v>
      </c>
      <c r="U16" s="18">
        <v>0</v>
      </c>
      <c r="V16" s="18">
        <v>45518</v>
      </c>
      <c r="W16" s="18">
        <v>45518</v>
      </c>
      <c r="X16" s="18">
        <v>0</v>
      </c>
      <c r="Y16" s="20" t="s">
        <v>30</v>
      </c>
    </row>
    <row r="17" spans="1:25">
      <c r="A17" s="22" t="s">
        <v>55</v>
      </c>
      <c r="B17" s="23" t="s">
        <v>56</v>
      </c>
      <c r="C17" s="23" t="s">
        <v>77</v>
      </c>
      <c r="D17" s="23" t="s">
        <v>78</v>
      </c>
      <c r="E17" s="23" t="s">
        <v>47</v>
      </c>
      <c r="F17" s="23">
        <v>2049</v>
      </c>
      <c r="G17" s="23">
        <v>2559</v>
      </c>
      <c r="H17" s="23" t="s">
        <v>29</v>
      </c>
      <c r="I17" s="23" t="s">
        <v>85</v>
      </c>
      <c r="J17" s="27" t="s">
        <v>62</v>
      </c>
      <c r="K17" s="18">
        <v>9525</v>
      </c>
      <c r="L17" s="18">
        <v>0</v>
      </c>
      <c r="M17" s="18">
        <v>0</v>
      </c>
      <c r="N17" s="18">
        <v>0</v>
      </c>
      <c r="O17" s="18">
        <v>132</v>
      </c>
      <c r="P17" s="18">
        <v>132</v>
      </c>
      <c r="Q17" s="18">
        <v>0</v>
      </c>
      <c r="R17" s="18">
        <v>9393</v>
      </c>
      <c r="S17" s="18">
        <v>6561</v>
      </c>
      <c r="T17" s="18">
        <v>2832</v>
      </c>
      <c r="U17" s="18">
        <v>0</v>
      </c>
      <c r="V17" s="18">
        <v>256660</v>
      </c>
      <c r="W17" s="18">
        <v>184311</v>
      </c>
      <c r="X17" s="18">
        <v>72349</v>
      </c>
      <c r="Y17" s="20" t="s">
        <v>89</v>
      </c>
    </row>
    <row r="18" spans="1:25">
      <c r="A18" s="22" t="s">
        <v>55</v>
      </c>
      <c r="B18" s="23" t="s">
        <v>56</v>
      </c>
      <c r="C18" s="23" t="s">
        <v>77</v>
      </c>
      <c r="D18" s="23" t="s">
        <v>78</v>
      </c>
      <c r="E18" s="23" t="s">
        <v>47</v>
      </c>
      <c r="F18" s="23">
        <v>2052</v>
      </c>
      <c r="G18" s="23">
        <v>2559</v>
      </c>
      <c r="H18" s="23" t="s">
        <v>29</v>
      </c>
      <c r="I18" s="23" t="s">
        <v>86</v>
      </c>
      <c r="J18" s="27" t="s">
        <v>63</v>
      </c>
      <c r="K18" s="18">
        <v>3624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3624</v>
      </c>
      <c r="S18" s="18">
        <v>3217</v>
      </c>
      <c r="T18" s="18">
        <v>407</v>
      </c>
      <c r="U18" s="18">
        <v>0</v>
      </c>
      <c r="V18" s="18">
        <v>73644</v>
      </c>
      <c r="W18" s="18">
        <v>73554</v>
      </c>
      <c r="X18" s="18">
        <v>90</v>
      </c>
      <c r="Y18" s="20" t="s">
        <v>64</v>
      </c>
    </row>
    <row r="19" spans="1:25">
      <c r="A19" s="22" t="s">
        <v>55</v>
      </c>
      <c r="B19" s="23" t="s">
        <v>56</v>
      </c>
      <c r="C19" s="23" t="s">
        <v>77</v>
      </c>
      <c r="D19" s="23" t="s">
        <v>78</v>
      </c>
      <c r="E19" s="23" t="s">
        <v>48</v>
      </c>
      <c r="F19" s="23">
        <v>2066</v>
      </c>
      <c r="G19" s="23">
        <v>2559</v>
      </c>
      <c r="H19" s="23" t="s">
        <v>31</v>
      </c>
      <c r="I19" s="23" t="s">
        <v>87</v>
      </c>
      <c r="J19" s="27" t="s">
        <v>65</v>
      </c>
      <c r="K19" s="18">
        <v>4927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4927</v>
      </c>
      <c r="S19" s="18">
        <v>3987</v>
      </c>
      <c r="T19" s="18">
        <v>940</v>
      </c>
      <c r="U19" s="18">
        <v>0</v>
      </c>
      <c r="V19" s="18">
        <v>100686</v>
      </c>
      <c r="W19" s="18">
        <v>100686</v>
      </c>
      <c r="X19" s="18">
        <v>0</v>
      </c>
      <c r="Y19" s="20" t="s">
        <v>32</v>
      </c>
    </row>
    <row r="20" spans="1:25">
      <c r="A20" s="28" t="s">
        <v>55</v>
      </c>
      <c r="B20" s="29" t="s">
        <v>56</v>
      </c>
      <c r="C20" s="29" t="s">
        <v>77</v>
      </c>
      <c r="D20" s="29" t="s">
        <v>78</v>
      </c>
      <c r="E20" s="29" t="s">
        <v>48</v>
      </c>
      <c r="F20" s="29">
        <v>2068</v>
      </c>
      <c r="G20" s="29">
        <v>2559</v>
      </c>
      <c r="H20" s="29" t="s">
        <v>31</v>
      </c>
      <c r="I20" s="29" t="s">
        <v>88</v>
      </c>
      <c r="J20" s="29" t="s">
        <v>66</v>
      </c>
      <c r="K20" s="19">
        <v>10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10</v>
      </c>
      <c r="S20" s="19">
        <v>0</v>
      </c>
      <c r="T20" s="19">
        <v>10</v>
      </c>
      <c r="U20" s="19">
        <v>0</v>
      </c>
      <c r="V20" s="19">
        <v>58</v>
      </c>
      <c r="W20" s="19">
        <v>58</v>
      </c>
      <c r="X20" s="19">
        <v>0</v>
      </c>
      <c r="Y20" s="21" t="s">
        <v>67</v>
      </c>
    </row>
    <row r="21" spans="1:25" ht="18" customHeight="1">
      <c r="K21" s="2"/>
      <c r="L21" s="2"/>
      <c r="M21" s="2"/>
      <c r="N21" s="2"/>
      <c r="O21" s="2"/>
      <c r="P21" s="2"/>
      <c r="Q21" s="2"/>
      <c r="R21" s="2"/>
      <c r="S21" s="2"/>
    </row>
    <row r="22" spans="1:25" ht="18" customHeight="1">
      <c r="B22" s="8" t="s">
        <v>90</v>
      </c>
      <c r="C22" s="31"/>
      <c r="D22" s="31"/>
      <c r="K22" s="2"/>
      <c r="Y22" s="2">
        <v>1</v>
      </c>
    </row>
    <row r="23" spans="1:25">
      <c r="B23" s="8" t="s">
        <v>91</v>
      </c>
      <c r="C23" s="31"/>
      <c r="D23" s="31"/>
      <c r="K23" s="2"/>
      <c r="Y23" s="2">
        <v>118</v>
      </c>
    </row>
    <row r="24" spans="1:25" ht="21" customHeight="1">
      <c r="Y24" s="3">
        <v>17</v>
      </c>
    </row>
  </sheetData>
  <mergeCells count="21">
    <mergeCell ref="J4:J9"/>
    <mergeCell ref="Y4:Y9"/>
    <mergeCell ref="T6:T9"/>
    <mergeCell ref="U6:U9"/>
    <mergeCell ref="V4:X5"/>
    <mergeCell ref="V6:V9"/>
    <mergeCell ref="W6:W9"/>
    <mergeCell ref="X6:X9"/>
    <mergeCell ref="K4:U4"/>
    <mergeCell ref="O5:Q5"/>
    <mergeCell ref="R5:U5"/>
    <mergeCell ref="L5:N5"/>
    <mergeCell ref="K5:K9"/>
    <mergeCell ref="L6:L9"/>
    <mergeCell ref="M6:M9"/>
    <mergeCell ref="N6:N9"/>
    <mergeCell ref="O6:O9"/>
    <mergeCell ref="R6:R9"/>
    <mergeCell ref="P6:P9"/>
    <mergeCell ref="Q6:Q9"/>
    <mergeCell ref="S6:S9"/>
  </mergeCells>
  <phoneticPr fontId="1" type="noConversion"/>
  <pageMargins left="0.15748031496062992" right="0.35433070866141736" top="0.19685039370078741" bottom="0.19685039370078741" header="0.51181102362204722" footer="0.51181102362204722"/>
  <pageSetup paperSize="9" scale="85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SPB1504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2017-12-26T01:46:32Z</cp:lastPrinted>
  <dcterms:created xsi:type="dcterms:W3CDTF">2004-08-20T21:28:46Z</dcterms:created>
  <dcterms:modified xsi:type="dcterms:W3CDTF">2018-07-18T06:14:33Z</dcterms:modified>
</cp:coreProperties>
</file>