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"/>
    </mc:Choice>
  </mc:AlternateContent>
  <bookViews>
    <workbookView xWindow="0" yWindow="0" windowWidth="20490" windowHeight="7680"/>
  </bookViews>
  <sheets>
    <sheet name="T-1.4" sheetId="1" r:id="rId1"/>
  </sheets>
  <definedNames>
    <definedName name="_xlnm.Print_Area" localSheetId="0">'T-1.4'!$A$1:$V$26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AA15" i="1"/>
  <c r="AA16" i="1"/>
  <c r="AA23" i="1" s="1"/>
  <c r="AA17" i="1"/>
  <c r="AA18" i="1"/>
  <c r="AA19" i="1"/>
  <c r="AA20" i="1"/>
  <c r="Y23" i="1"/>
  <c r="Z23" i="1"/>
  <c r="Y25" i="1"/>
  <c r="Z25" i="1"/>
  <c r="AA25" i="1"/>
</calcChain>
</file>

<file path=xl/comments1.xml><?xml version="1.0" encoding="utf-8"?>
<comments xmlns="http://schemas.openxmlformats.org/spreadsheetml/2006/main">
  <authors>
    <author>nso</author>
  </authors>
  <commentList>
    <comment ref="O13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ทบ.อ.เมือง 6 (ลำภู หนองบัว โพธิ์ชัย นาคำไฮ นามะเฟือง หัวนา)
ทบ.อ.นากลาง 6 (กุดดินจี่ นากลาง เก่ากลอย ฝั่งแดง กุดแห่ ด่านช้าง)
ทบ.อ.โนนสัง 4 (โนนสัง กุดดู่ บ้านค้อ หนองเรือ)
ทบ.อ.ศรีบุญเรือง 5 (ศรีบุญเรือง เมืองใหม่ ยางหล่อ โนนสะอาด หนองแก)
ทบ.อ.สุวรรณคูหา 6 (สุวรรณคูหา บ้านโคก กุดผึ้ง นาดี นาด่าน บุญทัน)
ทบ.อ.นาวัง 2 (นาเหล่า เทพคีรี)
</t>
        </r>
        <r>
          <rPr>
            <sz val="14"/>
            <color indexed="10"/>
            <rFont val="Tahoma"/>
            <family val="2"/>
          </rPr>
          <t>หมายเหตุ: ข้อมูลตำบลนับซ้ำกับนอกเขตเทศบาล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</rPr>
          <t xml:space="preserve">nso:
</t>
        </r>
        <r>
          <rPr>
            <b/>
            <sz val="11"/>
            <color indexed="81"/>
            <rFont val="Tahoma"/>
            <family val="2"/>
          </rPr>
          <t>จำนวนหมู่บ้านในเขตเทศบาล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อ.เมือง </t>
        </r>
        <r>
          <rPr>
            <sz val="9"/>
            <color indexed="81"/>
            <rFont val="Tahoma"/>
            <family val="2"/>
          </rPr>
          <t xml:space="preserve">
ทบ.เมือง 29 หมู่บ้าน (33 ชุมชน)
ทต.นาคำไฮ 5 หมู่บ้าน
ทต.นามะเฟือง 5 หมู่บ้าน
ทต.หัวหนา 5 หมู่บ้าน
รวม= 44 หมู่บ้าน/ชุมชน
</t>
        </r>
        <r>
          <rPr>
            <sz val="11"/>
            <color indexed="81"/>
            <rFont val="Tahoma"/>
            <family val="2"/>
          </rPr>
          <t>อ.นากลาง</t>
        </r>
        <r>
          <rPr>
            <sz val="9"/>
            <color indexed="81"/>
            <rFont val="Tahoma"/>
            <family val="2"/>
          </rPr>
          <t xml:space="preserve"> 
ทต.นากลาง 28 หมู่บ้าน(นับซ้ำกับ อบต.กุดแห่ 8 หมู่บ้าน)
ทต.กุดดินจี่ 8 หมู่บ้าน
ทต.นาหนองทุ่ม 13 หมู่บ้าน
ทต.ฝั่งแดง 18 หมู่บ้าน
ทตเก่ากลอย 13 หมู่บ้าน
รวม = 72 หมู่บ้าน (ทต.นากลางนับ 20 หมู่บ้าน)
</t>
        </r>
        <r>
          <rPr>
            <sz val="11"/>
            <color indexed="81"/>
            <rFont val="Tahoma"/>
            <family val="2"/>
          </rPr>
          <t>อ.โนนสัง</t>
        </r>
        <r>
          <rPr>
            <sz val="9"/>
            <color indexed="81"/>
            <rFont val="Tahoma"/>
            <family val="2"/>
          </rPr>
          <t xml:space="preserve">
ทต.โนนสัง 15 หมู่บ้าน
ทต.กุดดู่ 4 หมุ่บ้าน
ทต.บ้านค้อ 10 หมู่บ้าน 
ทต.หนองเรือ 14 หมู่บ้าน
รวม = 43 หมู่บ้าน
</t>
        </r>
        <r>
          <rPr>
            <sz val="11"/>
            <color indexed="81"/>
            <rFont val="Tahoma"/>
            <family val="2"/>
          </rPr>
          <t>อ.ศรีบุญเรือง</t>
        </r>
        <r>
          <rPr>
            <sz val="9"/>
            <color indexed="81"/>
            <rFont val="Tahoma"/>
            <family val="2"/>
          </rPr>
          <t xml:space="preserve">
ทต.จอมทอง 7 หมู่บ้าน
ทต.โนนสูงเปลือย 7 หมู่บ้าน
ทต.ยางหล่อ 14 หมู่บ้าน
ทต.โนนสะอาด 17 หมู่บ้าน
ทต.หนองแก 11 หมู่บ้าน
รวม = 56 หมูบ้าน
</t>
        </r>
        <r>
          <rPr>
            <sz val="11"/>
            <color indexed="81"/>
            <rFont val="Tahoma"/>
            <family val="2"/>
          </rPr>
          <t>อ.สุวรรณคูหา</t>
        </r>
        <r>
          <rPr>
            <sz val="9"/>
            <color indexed="81"/>
            <rFont val="Tahoma"/>
            <family val="2"/>
          </rPr>
          <t xml:space="preserve">
ทต.บ้านโคก 7 หมู่บ้าน
ทต.สุวรรณคูหา 12 หมู่บ้าน
ทต.นาดี 13 หมู่บ้าน
ทต.นาด่าน 11 หมู่บ้าน
ทต.บุญทัน 9 หมู่บ้าน
รวม 52 หมู่บ้าน
</t>
        </r>
        <r>
          <rPr>
            <sz val="11"/>
            <color indexed="81"/>
            <rFont val="Tahoma"/>
            <family val="2"/>
          </rPr>
          <t>อ.นาวัง</t>
        </r>
        <r>
          <rPr>
            <sz val="9"/>
            <color indexed="81"/>
            <rFont val="Tahoma"/>
            <family val="2"/>
          </rPr>
          <t xml:space="preserve">
ทต.นาเหล่า 10 หมู่บ้าน
</t>
        </r>
        <r>
          <rPr>
            <sz val="11"/>
            <color indexed="81"/>
            <rFont val="Tahoma"/>
            <family val="2"/>
          </rPr>
          <t>รวมทั้ง้น 277 หมู่บ้าน/ชุมชน</t>
        </r>
      </text>
    </comment>
  </commentList>
</comments>
</file>

<file path=xl/sharedStrings.xml><?xml version="1.0" encoding="utf-8"?>
<sst xmlns="http://schemas.openxmlformats.org/spreadsheetml/2006/main" count="73" uniqueCount="60">
  <si>
    <t xml:space="preserve"> Nong Bua Lam Phu Provincial Office of Local Administration</t>
  </si>
  <si>
    <t>Depatment of Local  Administration, Ministry Interior</t>
  </si>
  <si>
    <t xml:space="preserve">Source: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</si>
  <si>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</si>
  <si>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สำนักงานส่งเสริมการปกครองท้องถิ่นจังหวัดหนองบัวลำภู</t>
  </si>
  <si>
    <t>กรมการปกครอง กระทรวงมหาดไทย</t>
  </si>
  <si>
    <t xml:space="preserve">    ที่มา:   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</si>
  <si>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</si>
  <si>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</si>
  <si>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</si>
  <si>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</si>
  <si>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</si>
  <si>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</si>
  <si>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</si>
  <si>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</si>
  <si>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</si>
  <si>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</si>
  <si>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</si>
  <si>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</si>
  <si>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</si>
  <si>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รวม</t>
  </si>
  <si>
    <t>นอกเขต</t>
  </si>
  <si>
    <t>ในเขต</t>
  </si>
  <si>
    <t>Non-municipal area</t>
  </si>
  <si>
    <t>นอกเขตเทศบาล</t>
  </si>
  <si>
    <t>Municipal area</t>
  </si>
  <si>
    <t xml:space="preserve"> </t>
  </si>
  <si>
    <t>ในเขตเทศบาล</t>
  </si>
  <si>
    <t>Total</t>
  </si>
  <si>
    <t>รวมยอด</t>
  </si>
  <si>
    <t>organization</t>
  </si>
  <si>
    <t>(Km.)</t>
  </si>
  <si>
    <t>administration</t>
  </si>
  <si>
    <t>municipality</t>
  </si>
  <si>
    <t>to province</t>
  </si>
  <si>
    <t>Village</t>
  </si>
  <si>
    <t>Subdistrict</t>
  </si>
  <si>
    <t xml:space="preserve">Town 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</si>
  <si>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</si>
  <si>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</si>
  <si>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</si>
  <si>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</si>
  <si>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</si>
  <si>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</si>
  <si>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</si>
  <si>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</si>
  <si>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</si>
  <si>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</si>
  <si>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</si>
  <si>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</si>
  <si>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</si>
  <si>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</si>
  <si>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</si>
  <si>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Administration Zone</t>
  </si>
  <si>
    <t>ระยะทางจาก</t>
  </si>
  <si>
    <t>อำเภอ</t>
  </si>
  <si>
    <t>Area, Distance from District to Province and Administration Zone by District: 2017</t>
  </si>
  <si>
    <t>Table</t>
  </si>
  <si>
    <t>เนื้อที่ ระยะทางจากอำเภอถึงจังหวัด และเขตการปกครอง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</si>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</sst>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4"/>
      <name val="Cordia New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b/>
      <sz val="12"/>
      <color rgb="FFFF0000"/>
      <name val="TH SarabunPSK"/>
      <family val="2"/>
    </font>
    <font>
      <b/>
      <sz val="13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4"/>
      <color indexed="1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Border="1"/>
    <xf numFmtId="1" fontId="2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1" fontId="3" fillId="0" borderId="0" xfId="0" applyNumberFormat="1" applyFont="1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1" fontId="4" fillId="0" borderId="3" xfId="0" applyNumberFormat="1" applyFont="1" applyBorder="1"/>
    <xf numFmtId="0" fontId="4" fillId="0" borderId="3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5" fillId="0" borderId="4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right" vertical="center"/>
    </xf>
    <xf numFmtId="1" fontId="5" fillId="0" borderId="4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6" fillId="0" borderId="0" xfId="0" applyFont="1"/>
    <xf numFmtId="1" fontId="4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4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right" vertical="center"/>
    </xf>
    <xf numFmtId="1" fontId="7" fillId="0" borderId="4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1" fontId="7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</xdr:colOff>
      <xdr:row>0</xdr:row>
      <xdr:rowOff>0</xdr:rowOff>
    </xdr:from>
    <xdr:to>
      <xdr:col>24</xdr:col>
      <xdr:colOff>514357</xdr:colOff>
      <xdr:row>14</xdr:row>
      <xdr:rowOff>104774</xdr:rowOff>
    </xdr:to>
    <xdr:grpSp>
      <xdr:nvGrpSpPr>
        <xdr:cNvPr id="2" name="Group 8"/>
        <xdr:cNvGrpSpPr/>
      </xdr:nvGrpSpPr>
      <xdr:grpSpPr>
        <a:xfrm>
          <a:off x="11229976" y="0"/>
          <a:ext cx="514356" cy="3686174"/>
          <a:chOff x="9474830" y="28576"/>
          <a:chExt cx="420110" cy="2533309"/>
        </a:xfrm>
      </xdr:grpSpPr>
      <xdr:grpSp>
        <xdr:nvGrpSpPr>
          <xdr:cNvPr id="3" name="Group 5"/>
          <xdr:cNvGrpSpPr/>
        </xdr:nvGrpSpPr>
        <xdr:grpSpPr>
          <a:xfrm>
            <a:off x="9474830" y="28576"/>
            <a:ext cx="347741" cy="349607"/>
            <a:chOff x="9265280" y="-180974"/>
            <a:chExt cx="347741" cy="349607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284069" y="-168644"/>
              <a:ext cx="341282" cy="31662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292883" y="-122851"/>
              <a:ext cx="263881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0717" y="386451"/>
            <a:ext cx="304223" cy="21754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19</xdr:col>
      <xdr:colOff>962025</xdr:colOff>
      <xdr:row>10</xdr:row>
      <xdr:rowOff>0</xdr:rowOff>
    </xdr:from>
    <xdr:to>
      <xdr:col>22</xdr:col>
      <xdr:colOff>9525</xdr:colOff>
      <xdr:row>26</xdr:row>
      <xdr:rowOff>47629</xdr:rowOff>
    </xdr:to>
    <xdr:grpSp>
      <xdr:nvGrpSpPr>
        <xdr:cNvPr id="7" name="Group 10"/>
        <xdr:cNvGrpSpPr/>
      </xdr:nvGrpSpPr>
      <xdr:grpSpPr>
        <a:xfrm>
          <a:off x="9391650" y="2647950"/>
          <a:ext cx="628650" cy="3981454"/>
          <a:chOff x="9439275" y="3379047"/>
          <a:chExt cx="542925" cy="3231308"/>
        </a:xfrm>
      </xdr:grpSpPr>
      <xdr:grpSp>
        <xdr:nvGrpSpPr>
          <xdr:cNvPr id="8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10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3379047"/>
            <a:ext cx="476251" cy="27360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7"/>
  <sheetViews>
    <sheetView tabSelected="1" topLeftCell="L1" workbookViewId="0">
      <selection activeCell="X17" sqref="X17:X18"/>
    </sheetView>
  </sheetViews>
  <sheetFormatPr defaultRowHeight="23.1" customHeight="1" x14ac:dyDescent="0.3"/>
  <cols>
    <col min="1" max="1" width="1.7109375" style="1" customWidth="1"/>
    <col min="2" max="2" width="5.7109375" style="1" customWidth="1"/>
    <col min="3" max="3" width="4.28515625" style="1" customWidth="1"/>
    <col min="4" max="4" width="9.7109375" style="1" customWidth="1"/>
    <col min="5" max="5" width="10.7109375" style="2" customWidth="1"/>
    <col min="6" max="6" width="4" style="1" customWidth="1"/>
    <col min="7" max="7" width="9.7109375" style="2" customWidth="1"/>
    <col min="8" max="8" width="5" style="1" customWidth="1"/>
    <col min="9" max="9" width="9.7109375" style="2" customWidth="1"/>
    <col min="10" max="10" width="5" style="1" customWidth="1"/>
    <col min="11" max="11" width="9.7109375" style="2" customWidth="1"/>
    <col min="12" max="12" width="5" style="1" customWidth="1"/>
    <col min="13" max="13" width="9.7109375" style="2" customWidth="1"/>
    <col min="14" max="14" width="5" style="1" customWidth="1"/>
    <col min="15" max="15" width="9.7109375" style="2" customWidth="1"/>
    <col min="16" max="16" width="5" style="1" customWidth="1"/>
    <col min="17" max="17" width="9.7109375" style="2" customWidth="1"/>
    <col min="18" max="18" width="5" style="1" customWidth="1"/>
    <col min="19" max="19" width="2" style="1" customWidth="1"/>
    <col min="20" max="20" width="18" style="1" customWidth="1"/>
    <col min="21" max="21" width="3.7109375" style="2" customWidth="1"/>
    <col min="22" max="22" width="2" style="1" customWidth="1"/>
    <col min="23" max="16384" width="9.140625" style="1"/>
  </cols>
  <sheetData>
    <row r="1" spans="1:27" s="81" customFormat="1" ht="22.5" customHeight="1" x14ac:dyDescent="0.3">
      <c r="B1" s="81" t="s">
        <v>59</v>
      </c>
      <c r="C1" s="80">
        <v>1.4</v>
      </c>
      <c r="D1" s="81" t="s">
        <v>58</v>
      </c>
      <c r="E1" s="82"/>
      <c r="G1" s="82"/>
      <c r="I1" s="82"/>
      <c r="K1" s="82"/>
      <c r="M1" s="82"/>
      <c r="O1" s="82"/>
      <c r="Q1" s="82"/>
      <c r="U1" s="82"/>
    </row>
    <row r="2" spans="1:27" s="37" customFormat="1" ht="22.5" customHeight="1" x14ac:dyDescent="0.3">
      <c r="B2" s="81" t="s">
        <v>57</v>
      </c>
      <c r="C2" s="80">
        <v>1.4</v>
      </c>
      <c r="D2" s="81" t="s">
        <v>56</v>
      </c>
      <c r="E2" s="38"/>
      <c r="G2" s="38"/>
      <c r="I2" s="38"/>
      <c r="K2" s="38"/>
      <c r="M2" s="38"/>
      <c r="O2" s="38"/>
      <c r="Q2" s="38"/>
      <c r="U2" s="38"/>
    </row>
    <row r="3" spans="1:27" s="37" customFormat="1" ht="6" customHeight="1" x14ac:dyDescent="0.3">
      <c r="C3" s="80"/>
      <c r="E3" s="38"/>
      <c r="G3" s="38"/>
      <c r="I3" s="38"/>
      <c r="K3" s="38"/>
      <c r="M3" s="38"/>
      <c r="O3" s="38"/>
      <c r="Q3" s="38"/>
      <c r="U3" s="38"/>
    </row>
    <row r="4" spans="1:27" s="4" customFormat="1" ht="23.1" customHeight="1" x14ac:dyDescent="0.25">
      <c r="A4" s="70" t="s">
        <v>55</v>
      </c>
      <c r="B4" s="70"/>
      <c r="C4" s="70"/>
      <c r="D4" s="79"/>
      <c r="E4" s="78"/>
      <c r="F4" s="77"/>
      <c r="G4" s="76" t="s">
        <v>54</v>
      </c>
      <c r="H4" s="75"/>
      <c r="I4" s="74" t="s">
        <v>53</v>
      </c>
      <c r="J4" s="73"/>
      <c r="K4" s="73"/>
      <c r="L4" s="73"/>
      <c r="M4" s="73"/>
      <c r="N4" s="73"/>
      <c r="O4" s="73"/>
      <c r="P4" s="73"/>
      <c r="Q4" s="73"/>
      <c r="R4" s="72"/>
      <c r="S4" s="71" t="s">
        <v>52</v>
      </c>
      <c r="T4" s="70"/>
      <c r="U4" s="5"/>
    </row>
    <row r="5" spans="1:27" s="4" customFormat="1" ht="23.1" customHeight="1" x14ac:dyDescent="0.25">
      <c r="A5" s="59"/>
      <c r="B5" s="59"/>
      <c r="C5" s="59"/>
      <c r="D5" s="66"/>
      <c r="E5" s="65" t="s">
        <v>51</v>
      </c>
      <c r="F5" s="64"/>
      <c r="G5" s="65" t="s">
        <v>50</v>
      </c>
      <c r="H5" s="64"/>
      <c r="I5" s="62"/>
      <c r="J5" s="63"/>
      <c r="K5" s="62"/>
      <c r="L5" s="63"/>
      <c r="M5" s="61"/>
      <c r="N5" s="61"/>
      <c r="O5" s="68"/>
      <c r="P5" s="69"/>
      <c r="Q5" s="68"/>
      <c r="R5" s="67"/>
      <c r="S5" s="60"/>
      <c r="T5" s="59"/>
      <c r="U5" s="5"/>
    </row>
    <row r="6" spans="1:27" s="4" customFormat="1" ht="23.1" customHeight="1" x14ac:dyDescent="0.25">
      <c r="A6" s="59"/>
      <c r="B6" s="59"/>
      <c r="C6" s="59"/>
      <c r="D6" s="66"/>
      <c r="E6" s="65" t="s">
        <v>49</v>
      </c>
      <c r="F6" s="64"/>
      <c r="G6" s="65" t="s">
        <v>48</v>
      </c>
      <c r="H6" s="64"/>
      <c r="I6" s="62"/>
      <c r="J6" s="63"/>
      <c r="K6" s="62"/>
      <c r="L6" s="63"/>
      <c r="M6" s="65" t="s">
        <v>47</v>
      </c>
      <c r="N6" s="64"/>
      <c r="O6" s="68"/>
      <c r="P6" s="69"/>
      <c r="Q6" s="68"/>
      <c r="R6" s="67"/>
      <c r="S6" s="60"/>
      <c r="T6" s="59"/>
      <c r="U6" s="5"/>
    </row>
    <row r="7" spans="1:27" s="4" customFormat="1" ht="23.1" customHeight="1" x14ac:dyDescent="0.25">
      <c r="A7" s="59"/>
      <c r="B7" s="59"/>
      <c r="C7" s="59"/>
      <c r="D7" s="66"/>
      <c r="E7" s="65" t="s">
        <v>46</v>
      </c>
      <c r="F7" s="64"/>
      <c r="G7" s="65" t="s">
        <v>45</v>
      </c>
      <c r="H7" s="64"/>
      <c r="I7" s="65" t="s">
        <v>44</v>
      </c>
      <c r="J7" s="64"/>
      <c r="K7" s="65" t="s">
        <v>43</v>
      </c>
      <c r="L7" s="64"/>
      <c r="M7" s="65" t="s">
        <v>42</v>
      </c>
      <c r="N7" s="64"/>
      <c r="O7" s="65" t="s">
        <v>41</v>
      </c>
      <c r="P7" s="64"/>
      <c r="Q7" s="65" t="s">
        <v>40</v>
      </c>
      <c r="R7" s="64"/>
      <c r="S7" s="60"/>
      <c r="T7" s="59"/>
    </row>
    <row r="8" spans="1:27" s="4" customFormat="1" ht="23.1" customHeight="1" x14ac:dyDescent="0.25">
      <c r="A8" s="59"/>
      <c r="B8" s="59"/>
      <c r="C8" s="59"/>
      <c r="D8" s="66"/>
      <c r="E8" s="65" t="s">
        <v>39</v>
      </c>
      <c r="F8" s="64"/>
      <c r="G8" s="65" t="s">
        <v>38</v>
      </c>
      <c r="H8" s="64"/>
      <c r="I8" s="65" t="s">
        <v>37</v>
      </c>
      <c r="J8" s="64"/>
      <c r="K8" s="65" t="s">
        <v>36</v>
      </c>
      <c r="L8" s="64"/>
      <c r="M8" s="65" t="s">
        <v>36</v>
      </c>
      <c r="N8" s="64"/>
      <c r="O8" s="65" t="s">
        <v>36</v>
      </c>
      <c r="P8" s="64"/>
      <c r="Q8" s="65" t="s">
        <v>35</v>
      </c>
      <c r="R8" s="64"/>
      <c r="S8" s="60"/>
      <c r="T8" s="59"/>
    </row>
    <row r="9" spans="1:27" s="4" customFormat="1" ht="23.1" customHeight="1" x14ac:dyDescent="0.25">
      <c r="A9" s="59"/>
      <c r="B9" s="59"/>
      <c r="C9" s="59"/>
      <c r="D9" s="66"/>
      <c r="E9" s="62"/>
      <c r="F9" s="63"/>
      <c r="G9" s="65" t="s">
        <v>34</v>
      </c>
      <c r="H9" s="64"/>
      <c r="I9" s="65" t="s">
        <v>33</v>
      </c>
      <c r="J9" s="64"/>
      <c r="K9" s="65" t="s">
        <v>33</v>
      </c>
      <c r="L9" s="64"/>
      <c r="M9" s="65" t="s">
        <v>32</v>
      </c>
      <c r="N9" s="64"/>
      <c r="O9" s="62"/>
      <c r="P9" s="63"/>
      <c r="Q9" s="62"/>
      <c r="R9" s="61"/>
      <c r="S9" s="60"/>
      <c r="T9" s="59"/>
    </row>
    <row r="10" spans="1:27" s="49" customFormat="1" ht="23.1" customHeight="1" x14ac:dyDescent="0.25">
      <c r="A10" s="51"/>
      <c r="B10" s="51"/>
      <c r="C10" s="51"/>
      <c r="D10" s="58"/>
      <c r="E10" s="53"/>
      <c r="F10" s="52"/>
      <c r="G10" s="57" t="s">
        <v>31</v>
      </c>
      <c r="H10" s="55"/>
      <c r="I10" s="53"/>
      <c r="J10" s="52"/>
      <c r="K10" s="54"/>
      <c r="L10" s="52"/>
      <c r="M10" s="56" t="s">
        <v>30</v>
      </c>
      <c r="N10" s="55"/>
      <c r="O10" s="54"/>
      <c r="P10" s="52"/>
      <c r="Q10" s="53"/>
      <c r="R10" s="52"/>
      <c r="S10" s="51"/>
      <c r="T10" s="51"/>
      <c r="U10" s="50"/>
    </row>
    <row r="11" spans="1:27" s="42" customFormat="1" ht="6" customHeight="1" x14ac:dyDescent="0.25">
      <c r="A11" s="43"/>
      <c r="B11" s="43"/>
      <c r="C11" s="43"/>
      <c r="D11" s="43"/>
      <c r="E11" s="48"/>
      <c r="F11" s="47"/>
      <c r="G11" s="46"/>
      <c r="H11" s="47"/>
      <c r="I11" s="46"/>
      <c r="J11" s="47"/>
      <c r="K11" s="46"/>
      <c r="L11" s="46"/>
      <c r="M11" s="48"/>
      <c r="N11" s="47"/>
      <c r="O11" s="46"/>
      <c r="P11" s="46"/>
      <c r="Q11" s="45"/>
      <c r="R11" s="44"/>
      <c r="S11" s="43"/>
      <c r="T11" s="43"/>
    </row>
    <row r="12" spans="1:27" s="37" customFormat="1" ht="23.1" customHeight="1" x14ac:dyDescent="0.3">
      <c r="A12" s="41" t="s">
        <v>29</v>
      </c>
      <c r="B12" s="41"/>
      <c r="C12" s="41"/>
      <c r="D12" s="41"/>
      <c r="E12" s="35">
        <v>3859.1</v>
      </c>
      <c r="F12" s="34"/>
      <c r="G12" s="33" t="s">
        <v>8</v>
      </c>
      <c r="H12" s="30"/>
      <c r="I12" s="33">
        <v>1</v>
      </c>
      <c r="J12" s="32"/>
      <c r="K12" s="33">
        <v>23</v>
      </c>
      <c r="L12" s="36"/>
      <c r="M12" s="31">
        <v>43</v>
      </c>
      <c r="N12" s="32"/>
      <c r="O12" s="33">
        <v>59</v>
      </c>
      <c r="P12" s="32"/>
      <c r="Q12" s="31">
        <f>SUM(Q13,Q14)</f>
        <v>720</v>
      </c>
      <c r="R12" s="30"/>
      <c r="S12" s="40" t="s">
        <v>28</v>
      </c>
      <c r="T12" s="39"/>
      <c r="U12" s="38"/>
    </row>
    <row r="13" spans="1:27" s="4" customFormat="1" ht="23.1" customHeight="1" x14ac:dyDescent="0.25">
      <c r="A13" s="17"/>
      <c r="B13" s="29" t="s">
        <v>27</v>
      </c>
      <c r="C13" s="29"/>
      <c r="D13" s="29"/>
      <c r="E13" s="35">
        <v>1148.57</v>
      </c>
      <c r="F13" s="34"/>
      <c r="G13" s="33" t="s">
        <v>8</v>
      </c>
      <c r="H13" s="30"/>
      <c r="I13" s="33">
        <v>1</v>
      </c>
      <c r="J13" s="32"/>
      <c r="K13" s="33">
        <v>23</v>
      </c>
      <c r="L13" s="36"/>
      <c r="M13" s="31" t="s">
        <v>8</v>
      </c>
      <c r="N13" s="32"/>
      <c r="O13" s="33">
        <v>29</v>
      </c>
      <c r="P13" s="32"/>
      <c r="Q13" s="31">
        <v>277</v>
      </c>
      <c r="R13" s="30"/>
      <c r="S13" s="17" t="s">
        <v>26</v>
      </c>
      <c r="T13" s="29" t="s">
        <v>25</v>
      </c>
      <c r="U13" s="5"/>
    </row>
    <row r="14" spans="1:27" s="4" customFormat="1" ht="23.1" customHeight="1" x14ac:dyDescent="0.25">
      <c r="A14" s="17"/>
      <c r="B14" s="29" t="s">
        <v>24</v>
      </c>
      <c r="C14" s="29"/>
      <c r="D14" s="29"/>
      <c r="E14" s="35">
        <v>2710.33</v>
      </c>
      <c r="F14" s="34"/>
      <c r="G14" s="33" t="s">
        <v>8</v>
      </c>
      <c r="H14" s="30"/>
      <c r="I14" s="31" t="s">
        <v>8</v>
      </c>
      <c r="J14" s="32"/>
      <c r="K14" s="33" t="s">
        <v>8</v>
      </c>
      <c r="L14" s="33"/>
      <c r="M14" s="31">
        <v>43</v>
      </c>
      <c r="N14" s="32"/>
      <c r="O14" s="33">
        <v>43</v>
      </c>
      <c r="P14" s="32"/>
      <c r="Q14" s="31">
        <v>443</v>
      </c>
      <c r="R14" s="30"/>
      <c r="S14" s="17"/>
      <c r="T14" s="29" t="s">
        <v>23</v>
      </c>
      <c r="U14" s="5"/>
      <c r="Y14" s="28" t="s">
        <v>22</v>
      </c>
      <c r="Z14" s="28" t="s">
        <v>21</v>
      </c>
      <c r="AA14" s="28" t="s">
        <v>20</v>
      </c>
    </row>
    <row r="15" spans="1:27" s="8" customFormat="1" ht="23.1" customHeight="1" x14ac:dyDescent="0.25">
      <c r="A15" s="17" t="s">
        <v>19</v>
      </c>
      <c r="B15" s="17"/>
      <c r="C15" s="17"/>
      <c r="D15" s="17"/>
      <c r="E15" s="25">
        <v>907.56</v>
      </c>
      <c r="F15" s="24"/>
      <c r="G15" s="21">
        <v>3</v>
      </c>
      <c r="H15" s="18"/>
      <c r="I15" s="21">
        <v>1</v>
      </c>
      <c r="J15" s="20"/>
      <c r="K15" s="21">
        <v>3</v>
      </c>
      <c r="L15" s="22"/>
      <c r="M15" s="19">
        <v>13</v>
      </c>
      <c r="N15" s="20"/>
      <c r="O15" s="21">
        <v>15</v>
      </c>
      <c r="P15" s="20"/>
      <c r="Q15" s="19">
        <v>186</v>
      </c>
      <c r="R15" s="27"/>
      <c r="S15" s="17" t="s">
        <v>18</v>
      </c>
      <c r="T15" s="16"/>
      <c r="U15" s="16"/>
      <c r="Y15" s="4">
        <v>44</v>
      </c>
      <c r="Z15" s="4">
        <v>142</v>
      </c>
      <c r="AA15" s="26">
        <f>SUM(Y15:Z15)</f>
        <v>186</v>
      </c>
    </row>
    <row r="16" spans="1:27" s="8" customFormat="1" ht="23.1" customHeight="1" x14ac:dyDescent="0.25">
      <c r="A16" s="17" t="s">
        <v>17</v>
      </c>
      <c r="B16" s="17"/>
      <c r="C16" s="17"/>
      <c r="D16" s="17"/>
      <c r="E16" s="25">
        <v>570.70000000000005</v>
      </c>
      <c r="F16" s="24"/>
      <c r="G16" s="21">
        <v>30</v>
      </c>
      <c r="H16" s="23"/>
      <c r="I16" s="19" t="s">
        <v>8</v>
      </c>
      <c r="J16" s="20"/>
      <c r="K16" s="21">
        <v>5</v>
      </c>
      <c r="L16" s="22"/>
      <c r="M16" s="19">
        <v>5</v>
      </c>
      <c r="N16" s="20"/>
      <c r="O16" s="21">
        <v>9</v>
      </c>
      <c r="P16" s="20"/>
      <c r="Q16" s="19">
        <v>127</v>
      </c>
      <c r="R16" s="27"/>
      <c r="S16" s="17" t="s">
        <v>16</v>
      </c>
      <c r="T16" s="16"/>
      <c r="U16" s="16"/>
      <c r="Y16" s="4">
        <v>72</v>
      </c>
      <c r="Z16" s="4">
        <v>55</v>
      </c>
      <c r="AA16" s="26">
        <f>SUM(Y16:Z16)</f>
        <v>127</v>
      </c>
    </row>
    <row r="17" spans="1:27" s="4" customFormat="1" ht="23.1" customHeight="1" x14ac:dyDescent="0.25">
      <c r="A17" s="17" t="s">
        <v>15</v>
      </c>
      <c r="B17" s="17"/>
      <c r="C17" s="17"/>
      <c r="D17" s="17"/>
      <c r="E17" s="25">
        <v>577.74</v>
      </c>
      <c r="F17" s="24"/>
      <c r="G17" s="21">
        <v>42</v>
      </c>
      <c r="H17" s="23"/>
      <c r="I17" s="19" t="s">
        <v>8</v>
      </c>
      <c r="J17" s="20"/>
      <c r="K17" s="21">
        <v>4</v>
      </c>
      <c r="L17" s="22"/>
      <c r="M17" s="19">
        <v>7</v>
      </c>
      <c r="N17" s="20"/>
      <c r="O17" s="21">
        <v>10</v>
      </c>
      <c r="P17" s="20"/>
      <c r="Q17" s="19">
        <v>107</v>
      </c>
      <c r="R17" s="18"/>
      <c r="S17" s="17" t="s">
        <v>14</v>
      </c>
      <c r="T17" s="17"/>
      <c r="U17" s="17"/>
      <c r="Y17" s="4">
        <v>43</v>
      </c>
      <c r="Z17" s="4">
        <v>64</v>
      </c>
      <c r="AA17" s="4">
        <f>SUM(Y17:Z17)</f>
        <v>107</v>
      </c>
    </row>
    <row r="18" spans="1:27" s="4" customFormat="1" ht="23.1" customHeight="1" x14ac:dyDescent="0.25">
      <c r="A18" s="17" t="s">
        <v>13</v>
      </c>
      <c r="B18" s="17"/>
      <c r="C18" s="17"/>
      <c r="D18" s="17"/>
      <c r="E18" s="25">
        <v>830.64</v>
      </c>
      <c r="F18" s="24"/>
      <c r="G18" s="21">
        <v>33</v>
      </c>
      <c r="H18" s="23"/>
      <c r="I18" s="19" t="s">
        <v>8</v>
      </c>
      <c r="J18" s="20"/>
      <c r="K18" s="21">
        <v>5</v>
      </c>
      <c r="L18" s="22"/>
      <c r="M18" s="19">
        <v>9</v>
      </c>
      <c r="N18" s="20"/>
      <c r="O18" s="21">
        <v>12</v>
      </c>
      <c r="P18" s="20"/>
      <c r="Q18" s="19">
        <v>158</v>
      </c>
      <c r="R18" s="18"/>
      <c r="S18" s="17" t="s">
        <v>12</v>
      </c>
      <c r="T18" s="17"/>
      <c r="U18" s="17"/>
      <c r="Y18" s="8">
        <v>56</v>
      </c>
      <c r="Z18" s="8">
        <v>102</v>
      </c>
      <c r="AA18" s="8">
        <f>SUM(Y18:Z18)</f>
        <v>158</v>
      </c>
    </row>
    <row r="19" spans="1:27" s="4" customFormat="1" ht="23.1" customHeight="1" x14ac:dyDescent="0.25">
      <c r="A19" s="17" t="s">
        <v>11</v>
      </c>
      <c r="B19" s="17"/>
      <c r="C19" s="17"/>
      <c r="D19" s="17"/>
      <c r="E19" s="25">
        <v>646.1</v>
      </c>
      <c r="F19" s="24"/>
      <c r="G19" s="21">
        <v>65</v>
      </c>
      <c r="H19" s="23"/>
      <c r="I19" s="19" t="s">
        <v>8</v>
      </c>
      <c r="J19" s="20"/>
      <c r="K19" s="21">
        <v>5</v>
      </c>
      <c r="L19" s="22"/>
      <c r="M19" s="19">
        <v>4</v>
      </c>
      <c r="N19" s="20"/>
      <c r="O19" s="21">
        <v>8</v>
      </c>
      <c r="P19" s="20"/>
      <c r="Q19" s="19">
        <v>91</v>
      </c>
      <c r="R19" s="18"/>
      <c r="S19" s="17" t="s">
        <v>10</v>
      </c>
      <c r="T19" s="17"/>
      <c r="U19" s="17"/>
      <c r="Y19" s="8">
        <v>52</v>
      </c>
      <c r="Z19" s="8">
        <v>39</v>
      </c>
      <c r="AA19" s="8">
        <f>SUM(Y19:Z19)</f>
        <v>91</v>
      </c>
    </row>
    <row r="20" spans="1:27" s="8" customFormat="1" ht="23.1" customHeight="1" x14ac:dyDescent="0.25">
      <c r="A20" s="17" t="s">
        <v>9</v>
      </c>
      <c r="B20" s="17"/>
      <c r="C20" s="17"/>
      <c r="D20" s="17"/>
      <c r="E20" s="25">
        <v>326.37</v>
      </c>
      <c r="F20" s="24"/>
      <c r="G20" s="21">
        <v>43</v>
      </c>
      <c r="H20" s="23"/>
      <c r="I20" s="19" t="s">
        <v>8</v>
      </c>
      <c r="J20" s="20"/>
      <c r="K20" s="21">
        <v>1</v>
      </c>
      <c r="L20" s="22"/>
      <c r="M20" s="19">
        <v>5</v>
      </c>
      <c r="N20" s="20"/>
      <c r="O20" s="21">
        <v>5</v>
      </c>
      <c r="P20" s="20"/>
      <c r="Q20" s="19">
        <v>51</v>
      </c>
      <c r="R20" s="18"/>
      <c r="S20" s="17" t="s">
        <v>7</v>
      </c>
      <c r="T20" s="17"/>
      <c r="U20" s="16"/>
      <c r="Y20" s="8">
        <v>10</v>
      </c>
      <c r="Z20" s="8">
        <v>41</v>
      </c>
      <c r="AA20" s="8">
        <f>SUM(Y20:Z20)</f>
        <v>51</v>
      </c>
    </row>
    <row r="21" spans="1:27" s="8" customFormat="1" ht="6" customHeight="1" x14ac:dyDescent="0.3">
      <c r="A21" s="12"/>
      <c r="B21" s="12"/>
      <c r="C21" s="12"/>
      <c r="D21" s="12"/>
      <c r="E21" s="15"/>
      <c r="F21" s="13"/>
      <c r="G21" s="12"/>
      <c r="H21" s="13"/>
      <c r="I21" s="12"/>
      <c r="J21" s="13"/>
      <c r="K21" s="12"/>
      <c r="L21" s="12"/>
      <c r="M21" s="15"/>
      <c r="N21" s="13"/>
      <c r="O21" s="12"/>
      <c r="P21" s="12"/>
      <c r="Q21" s="14"/>
      <c r="R21" s="13"/>
      <c r="S21" s="12"/>
      <c r="T21" s="12"/>
      <c r="U21" s="9"/>
    </row>
    <row r="22" spans="1:27" s="8" customFormat="1" ht="6" customHeight="1" x14ac:dyDescent="0.3">
      <c r="A22" s="10"/>
      <c r="B22" s="10"/>
      <c r="C22" s="10"/>
      <c r="D22" s="10"/>
      <c r="E22" s="11"/>
      <c r="F22" s="10"/>
      <c r="G22" s="11"/>
      <c r="H22" s="10"/>
      <c r="I22" s="11"/>
      <c r="J22" s="10"/>
      <c r="K22" s="11"/>
      <c r="L22" s="10"/>
      <c r="M22" s="11"/>
      <c r="N22" s="10"/>
      <c r="O22" s="11"/>
      <c r="P22" s="10"/>
      <c r="Q22" s="11"/>
      <c r="R22" s="10"/>
      <c r="S22" s="11"/>
      <c r="T22" s="10"/>
      <c r="U22" s="9"/>
    </row>
    <row r="23" spans="1:27" s="4" customFormat="1" ht="26.25" customHeight="1" x14ac:dyDescent="0.25">
      <c r="B23" s="4" t="s">
        <v>6</v>
      </c>
      <c r="C23" s="4" t="s">
        <v>5</v>
      </c>
      <c r="E23" s="5"/>
      <c r="G23" s="5"/>
      <c r="I23" s="6"/>
      <c r="K23" s="5"/>
      <c r="M23" s="5"/>
      <c r="O23" s="5"/>
      <c r="Q23" s="7"/>
      <c r="Y23" s="4">
        <f>SUM(Y15:Y20)</f>
        <v>277</v>
      </c>
      <c r="Z23" s="4">
        <f>SUM(Z15:Z20)</f>
        <v>443</v>
      </c>
      <c r="AA23" s="4">
        <f>SUM(AA15:AA20)</f>
        <v>720</v>
      </c>
    </row>
    <row r="24" spans="1:27" s="4" customFormat="1" ht="24" customHeight="1" x14ac:dyDescent="0.25">
      <c r="C24" s="4" t="s">
        <v>4</v>
      </c>
      <c r="E24" s="5"/>
      <c r="G24" s="5"/>
      <c r="I24" s="6"/>
      <c r="K24" s="5"/>
      <c r="M24" s="5"/>
      <c r="O24" s="5"/>
      <c r="Q24" s="5"/>
      <c r="T24" s="4" t="s">
        <v>3</v>
      </c>
    </row>
    <row r="25" spans="1:27" s="4" customFormat="1" ht="20.100000000000001" customHeight="1" x14ac:dyDescent="0.25">
      <c r="B25" s="4" t="s">
        <v>2</v>
      </c>
      <c r="C25" s="4" t="s">
        <v>1</v>
      </c>
      <c r="E25" s="5"/>
      <c r="G25" s="5"/>
      <c r="I25" s="5"/>
      <c r="K25" s="5"/>
      <c r="M25" s="5"/>
      <c r="O25" s="5"/>
      <c r="Q25" s="5"/>
      <c r="U25" s="5"/>
      <c r="Y25" s="4">
        <f>Y23</f>
        <v>277</v>
      </c>
      <c r="Z25" s="4">
        <f>Z23</f>
        <v>443</v>
      </c>
      <c r="AA25" s="4">
        <f>SUM(Y25:Z25)</f>
        <v>720</v>
      </c>
    </row>
    <row r="26" spans="1:27" s="4" customFormat="1" ht="20.100000000000001" customHeight="1" x14ac:dyDescent="0.25">
      <c r="C26" s="4" t="s">
        <v>0</v>
      </c>
      <c r="E26" s="5"/>
      <c r="G26" s="5"/>
      <c r="I26" s="5"/>
      <c r="K26" s="5"/>
      <c r="M26" s="5"/>
      <c r="O26" s="5"/>
      <c r="Q26" s="5"/>
      <c r="U26" s="5"/>
    </row>
    <row r="27" spans="1:27" ht="23.1" customHeight="1" x14ac:dyDescent="0.3">
      <c r="Q27" s="3"/>
    </row>
  </sheetData>
  <mergeCells count="31">
    <mergeCell ref="G6:H6"/>
    <mergeCell ref="G7:H7"/>
    <mergeCell ref="G8:H8"/>
    <mergeCell ref="G9:H9"/>
    <mergeCell ref="G10:H10"/>
    <mergeCell ref="M9:N9"/>
    <mergeCell ref="A4:D10"/>
    <mergeCell ref="S4:T10"/>
    <mergeCell ref="A12:D12"/>
    <mergeCell ref="S12:T12"/>
    <mergeCell ref="E5:F5"/>
    <mergeCell ref="E6:F6"/>
    <mergeCell ref="E7:F7"/>
    <mergeCell ref="E8:F8"/>
    <mergeCell ref="G4:H4"/>
    <mergeCell ref="G5:H5"/>
    <mergeCell ref="M10:N10"/>
    <mergeCell ref="I7:J7"/>
    <mergeCell ref="I8:J8"/>
    <mergeCell ref="I9:J9"/>
    <mergeCell ref="K7:L7"/>
    <mergeCell ref="K8:L8"/>
    <mergeCell ref="K9:L9"/>
    <mergeCell ref="O7:P7"/>
    <mergeCell ref="O8:P8"/>
    <mergeCell ref="Q7:R7"/>
    <mergeCell ref="Q8:R8"/>
    <mergeCell ref="I4:R4"/>
    <mergeCell ref="M6:N6"/>
    <mergeCell ref="M7:N7"/>
    <mergeCell ref="M8:N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2018-03-14T07:36:27Z</dcterms:created>
  <dcterms:modified xsi:type="dcterms:W3CDTF">2018-03-14T07:37:01Z</dcterms:modified>
</cp:coreProperties>
</file>