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2.สถิติแรงงาน\"/>
    </mc:Choice>
  </mc:AlternateContent>
  <bookViews>
    <workbookView xWindow="0" yWindow="0" windowWidth="20490" windowHeight="7680"/>
  </bookViews>
  <sheets>
    <sheet name="T-2.4" sheetId="1" r:id="rId1"/>
  </sheets>
  <definedNames>
    <definedName name="_xlnm.Print_Area" localSheetId="0">'T-2.4'!$A$1:$Z$41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S9" i="1" s="1"/>
  <c r="T10" i="1"/>
  <c r="T9" i="1" s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R9" i="1" s="1"/>
  <c r="S12" i="1"/>
  <c r="T12" i="1"/>
</calcChain>
</file>

<file path=xl/sharedStrings.xml><?xml version="1.0" encoding="utf-8"?>
<sst xmlns="http://schemas.openxmlformats.org/spreadsheetml/2006/main" count="181" uniqueCount="83">
  <si>
    <t>The  Labour Force Survey: 2017 - 2018 ,  Provincial level,  National Statistical Office</t>
  </si>
  <si>
    <t>Source: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</si>
  <si>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</si>
  <si>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ที่มา:</t>
  </si>
  <si>
    <t>Unknown</t>
  </si>
  <si>
    <t>-</t>
  </si>
  <si>
    <t>ไม่ทราบ</t>
  </si>
  <si>
    <t>Activities of extraterritorial organizations and bodies</t>
  </si>
  <si>
    <t>กิจกรรมขององค์การระหว่างประเทศ</t>
  </si>
  <si>
    <t>and services producing activities of households for own use</t>
  </si>
  <si>
    <t>และบริการที่ทำขี้นเองเพื่อใช้ในครัวเรือน</t>
  </si>
  <si>
    <t xml:space="preserve">Activities of households as employers; undifferentiated goods </t>
  </si>
  <si>
    <t>กิจกรรมการจ้างงานในครัวเรือนส่วนบุคคล  การผลิตสินค้า</t>
  </si>
  <si>
    <t>Other service activities</t>
  </si>
  <si>
    <t>กิจกรรมบริการด้านอื่นๆ</t>
  </si>
  <si>
    <t>Arts 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</si>
  <si>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</si>
  <si>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</si>
  <si>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 และงานสังคมสงเคราะห์</t>
  </si>
  <si>
    <t>Education</t>
  </si>
  <si>
    <t>การศึกษา</t>
  </si>
  <si>
    <t>compulsory social security</t>
  </si>
  <si>
    <t>และการประกันสังคม</t>
  </si>
  <si>
    <t xml:space="preserve">Public administration and defence , </t>
  </si>
  <si>
    <t xml:space="preserve">การบริหารราชการ  การป้องกันประเทศ </t>
  </si>
  <si>
    <t>Administrative and support service activities</t>
  </si>
  <si>
    <t>กิจกรรมการบริหารและการบริการสนับสนุน</t>
  </si>
  <si>
    <t>Professional , scientific and technical activities</t>
  </si>
  <si>
    <t>กิจกรรมทางวิชาชีพ วิทยาศาสตร์ และเทคนิค</t>
  </si>
  <si>
    <t>Real estate activities</t>
  </si>
  <si>
    <t xml:space="preserve">กิจการอสังหาริมทรัพย์  </t>
  </si>
  <si>
    <t>Financial and insurance activities</t>
  </si>
  <si>
    <t>กิจการทางการเงินและการประกันภัย</t>
  </si>
  <si>
    <t>Information and communication</t>
  </si>
  <si>
    <t>ข้อมูลข่าวสารและการสื่อสาร</t>
  </si>
  <si>
    <t>Accommodation and food service activities</t>
  </si>
  <si>
    <t>ที่พักแรมและบริการด้านอาหาร</t>
  </si>
  <si>
    <t xml:space="preserve">Transportation and storage </t>
  </si>
  <si>
    <t>การขนส่ง และสถานที่เก็บสินค้า</t>
  </si>
  <si>
    <t>and motorcycles</t>
  </si>
  <si>
    <t xml:space="preserve">การขายส่ง และการขายปลีก การซ่อมแซมยานยนต์ </t>
  </si>
  <si>
    <t>Wholesale and retail trade, repair of motor vehicles</t>
  </si>
  <si>
    <t>Construction</t>
  </si>
  <si>
    <t>การก่อสร้าง</t>
  </si>
  <si>
    <t>and remediation activities</t>
  </si>
  <si>
    <t>และสิ่งปฏิกูล</t>
  </si>
  <si>
    <t>Water supply; sewerage , waste management</t>
  </si>
  <si>
    <t xml:space="preserve">การจัดหาน้ำ การจัดการ และการบำบัดน้ำเสีย ของเสีย </t>
  </si>
  <si>
    <t>Electricity, gas , stearm and air conditioning  supply</t>
  </si>
  <si>
    <t>ไฟฟ้า  ก๊าซ ไอน้ำ และระบบปรับอากาศ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</si>
  <si>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</si>
  <si>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</si>
  <si>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</si>
  <si>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</si>
  <si>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Non - Agriculture</t>
  </si>
  <si>
    <t>นอกภาคเกษตรกรรม</t>
  </si>
  <si>
    <t xml:space="preserve">Agriculture,  forestry and fishing </t>
  </si>
  <si>
    <t xml:space="preserve">เกษตรกรรม การป่าไม้ และการประมง </t>
  </si>
  <si>
    <t>Agriculture</t>
  </si>
  <si>
    <t>ภาคเกษตรกรรม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</si>
  <si>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</si>
  <si>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</si>
  <si>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</si>
  <si>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</si>
  <si>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</si>
  <si>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</si>
  <si>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</si>
  <si>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</si>
  <si>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</si>
  <si>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</si>
  <si>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</si>
  <si>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</si>
  <si>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</si>
  <si>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</si>
  <si>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</si>
  <si>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Industries</t>
  </si>
  <si>
    <t>2561 (2018)</t>
  </si>
  <si>
    <t>2560 (2017)</t>
  </si>
  <si>
    <t>อุตสาหกรรม</t>
  </si>
  <si>
    <t>Employed Persons Aged 15 Years and Over by Industry, Sex and Quarterly: 2017 - 2018</t>
  </si>
  <si>
    <t>Table</t>
  </si>
  <si>
    <t xml:space="preserve">ประชากรอายุ 15 ปีขึ้นไปที่มีงานทำ จำแนกตามอุตสาหกรรม และเพศ เป็นรายไตรมาส พ.ศ. 2560 - 2561 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</si>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</sst>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4"/>
      <name val="Cordia New"/>
      <family val="2"/>
    </font>
    <font>
      <sz val="14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0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3" fillId="0" borderId="0" xfId="0" applyFont="1" applyBorder="1" applyAlignment="1">
      <alignment vertical="center"/>
    </xf>
    <xf numFmtId="3" fontId="3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/>
    <xf numFmtId="3" fontId="6" fillId="0" borderId="5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3" fontId="6" fillId="0" borderId="6" xfId="0" applyNumberFormat="1" applyFont="1" applyBorder="1" applyAlignment="1">
      <alignment horizontal="right"/>
    </xf>
    <xf numFmtId="0" fontId="4" fillId="0" borderId="0" xfId="0" applyFont="1" applyBorder="1"/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4" fillId="0" borderId="1" xfId="0" applyFont="1" applyBorder="1"/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" fillId="0" borderId="10" xfId="0" applyFont="1" applyBorder="1"/>
    <xf numFmtId="0" fontId="2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1543051</xdr:colOff>
      <xdr:row>0</xdr:row>
      <xdr:rowOff>19050</xdr:rowOff>
    </xdr:from>
    <xdr:to>
      <xdr:col>26</xdr:col>
      <xdr:colOff>38100</xdr:colOff>
      <xdr:row>11</xdr:row>
      <xdr:rowOff>28575</xdr:rowOff>
    </xdr:to>
    <xdr:grpSp>
      <xdr:nvGrpSpPr>
        <xdr:cNvPr id="2" name="Group 8"/>
        <xdr:cNvGrpSpPr/>
      </xdr:nvGrpSpPr>
      <xdr:grpSpPr>
        <a:xfrm>
          <a:off x="9591676" y="19050"/>
          <a:ext cx="457199" cy="2028825"/>
          <a:chOff x="9599841" y="38100"/>
          <a:chExt cx="410357" cy="1695450"/>
        </a:xfrm>
      </xdr:grpSpPr>
      <xdr:grpSp>
        <xdr:nvGrpSpPr>
          <xdr:cNvPr id="3" name="Group 5"/>
          <xdr:cNvGrpSpPr/>
        </xdr:nvGrpSpPr>
        <xdr:grpSpPr>
          <a:xfrm>
            <a:off x="9599841" y="38100"/>
            <a:ext cx="372834" cy="433390"/>
            <a:chOff x="9590316" y="161925"/>
            <a:chExt cx="372834" cy="433390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566503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24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abSelected="1" zoomScaleNormal="100" workbookViewId="0">
      <selection activeCell="Q25" sqref="Q25"/>
    </sheetView>
  </sheetViews>
  <sheetFormatPr defaultRowHeight="18.75" x14ac:dyDescent="0.3"/>
  <cols>
    <col min="1" max="1" width="1.42578125" style="1" customWidth="1"/>
    <col min="2" max="2" width="1.28515625" style="1" customWidth="1"/>
    <col min="3" max="3" width="5.7109375" style="1" customWidth="1"/>
    <col min="4" max="4" width="4.140625" style="1" customWidth="1"/>
    <col min="5" max="5" width="17.85546875" style="1" customWidth="1"/>
    <col min="6" max="17" width="5.28515625" style="1" customWidth="1"/>
    <col min="18" max="18" width="5.7109375" style="1" customWidth="1"/>
    <col min="19" max="20" width="5.28515625" style="1" customWidth="1"/>
    <col min="21" max="22" width="0.7109375" style="1" customWidth="1"/>
    <col min="23" max="23" width="9.140625" style="1"/>
    <col min="24" max="24" width="23.7109375" style="1" customWidth="1"/>
    <col min="25" max="25" width="3.7109375" style="2" customWidth="1"/>
    <col min="26" max="26" width="2" style="1" customWidth="1"/>
    <col min="27" max="16384" width="9.140625" style="1"/>
  </cols>
  <sheetData>
    <row r="1" spans="1:25" s="58" customFormat="1" ht="20.100000000000001" customHeight="1" x14ac:dyDescent="0.3">
      <c r="C1" s="61" t="s">
        <v>82</v>
      </c>
      <c r="D1" s="62">
        <v>2.4</v>
      </c>
      <c r="E1" s="61" t="s">
        <v>81</v>
      </c>
      <c r="Y1" s="60"/>
    </row>
    <row r="2" spans="1:25" s="56" customFormat="1" ht="20.100000000000001" customHeight="1" x14ac:dyDescent="0.3">
      <c r="C2" s="58" t="s">
        <v>80</v>
      </c>
      <c r="D2" s="59">
        <v>2.4</v>
      </c>
      <c r="E2" s="58" t="s">
        <v>79</v>
      </c>
      <c r="Y2" s="57"/>
    </row>
    <row r="3" spans="1:25" s="1" customFormat="1" ht="7.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X3" s="55"/>
      <c r="Y3" s="2"/>
    </row>
    <row r="4" spans="1:25" s="1" customFormat="1" ht="15.75" customHeight="1" x14ac:dyDescent="0.3">
      <c r="A4" s="54"/>
      <c r="B4" s="48" t="s">
        <v>78</v>
      </c>
      <c r="C4" s="48"/>
      <c r="D4" s="48"/>
      <c r="E4" s="47"/>
      <c r="F4" s="53" t="s">
        <v>77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1"/>
      <c r="R4" s="53" t="s">
        <v>76</v>
      </c>
      <c r="S4" s="52"/>
      <c r="T4" s="51"/>
      <c r="U4" s="50"/>
      <c r="V4" s="48" t="s">
        <v>75</v>
      </c>
      <c r="W4" s="48"/>
      <c r="X4" s="48"/>
      <c r="Y4" s="2"/>
    </row>
    <row r="5" spans="1:25" s="6" customFormat="1" ht="15" customHeight="1" x14ac:dyDescent="0.25">
      <c r="A5" s="31"/>
      <c r="B5" s="39"/>
      <c r="C5" s="39"/>
      <c r="D5" s="39"/>
      <c r="E5" s="44"/>
      <c r="F5" s="49" t="s">
        <v>71</v>
      </c>
      <c r="G5" s="48"/>
      <c r="H5" s="47"/>
      <c r="I5" s="49" t="s">
        <v>74</v>
      </c>
      <c r="J5" s="48"/>
      <c r="K5" s="47"/>
      <c r="L5" s="49" t="s">
        <v>73</v>
      </c>
      <c r="M5" s="48"/>
      <c r="N5" s="47"/>
      <c r="O5" s="49" t="s">
        <v>72</v>
      </c>
      <c r="P5" s="48"/>
      <c r="Q5" s="47"/>
      <c r="R5" s="49" t="s">
        <v>71</v>
      </c>
      <c r="S5" s="48"/>
      <c r="T5" s="47"/>
      <c r="U5" s="45"/>
      <c r="V5" s="39"/>
      <c r="W5" s="39"/>
      <c r="X5" s="39"/>
      <c r="Y5" s="31"/>
    </row>
    <row r="6" spans="1:25" s="6" customFormat="1" ht="12.75" customHeight="1" x14ac:dyDescent="0.25">
      <c r="A6" s="31"/>
      <c r="B6" s="39"/>
      <c r="C6" s="39"/>
      <c r="D6" s="39"/>
      <c r="E6" s="44"/>
      <c r="F6" s="46" t="s">
        <v>67</v>
      </c>
      <c r="G6" s="32"/>
      <c r="H6" s="37"/>
      <c r="I6" s="46" t="s">
        <v>70</v>
      </c>
      <c r="J6" s="32"/>
      <c r="K6" s="37"/>
      <c r="L6" s="46" t="s">
        <v>69</v>
      </c>
      <c r="M6" s="32"/>
      <c r="N6" s="37"/>
      <c r="O6" s="46" t="s">
        <v>68</v>
      </c>
      <c r="P6" s="32"/>
      <c r="Q6" s="37"/>
      <c r="R6" s="46" t="s">
        <v>67</v>
      </c>
      <c r="S6" s="32"/>
      <c r="T6" s="37"/>
      <c r="U6" s="45"/>
      <c r="V6" s="39"/>
      <c r="W6" s="39"/>
      <c r="X6" s="39"/>
      <c r="Y6" s="31"/>
    </row>
    <row r="7" spans="1:25" s="6" customFormat="1" ht="13.5" customHeight="1" x14ac:dyDescent="0.25">
      <c r="A7" s="31"/>
      <c r="B7" s="39"/>
      <c r="C7" s="39"/>
      <c r="D7" s="39"/>
      <c r="E7" s="44"/>
      <c r="F7" s="40" t="s">
        <v>66</v>
      </c>
      <c r="G7" s="42" t="s">
        <v>65</v>
      </c>
      <c r="H7" s="41" t="s">
        <v>64</v>
      </c>
      <c r="I7" s="43" t="s">
        <v>66</v>
      </c>
      <c r="J7" s="42" t="s">
        <v>65</v>
      </c>
      <c r="K7" s="43" t="s">
        <v>64</v>
      </c>
      <c r="L7" s="40" t="s">
        <v>66</v>
      </c>
      <c r="M7" s="42" t="s">
        <v>65</v>
      </c>
      <c r="N7" s="41" t="s">
        <v>64</v>
      </c>
      <c r="O7" s="40" t="s">
        <v>66</v>
      </c>
      <c r="P7" s="42" t="s">
        <v>65</v>
      </c>
      <c r="Q7" s="41" t="s">
        <v>64</v>
      </c>
      <c r="R7" s="40" t="s">
        <v>66</v>
      </c>
      <c r="S7" s="42" t="s">
        <v>65</v>
      </c>
      <c r="T7" s="41" t="s">
        <v>64</v>
      </c>
      <c r="U7" s="40"/>
      <c r="V7" s="39"/>
      <c r="W7" s="39"/>
      <c r="X7" s="39"/>
      <c r="Y7" s="31"/>
    </row>
    <row r="8" spans="1:25" s="6" customFormat="1" ht="13.5" customHeight="1" x14ac:dyDescent="0.25">
      <c r="A8" s="38"/>
      <c r="B8" s="32"/>
      <c r="C8" s="32"/>
      <c r="D8" s="32"/>
      <c r="E8" s="37"/>
      <c r="F8" s="33" t="s">
        <v>60</v>
      </c>
      <c r="G8" s="35" t="s">
        <v>63</v>
      </c>
      <c r="H8" s="34" t="s">
        <v>62</v>
      </c>
      <c r="I8" s="36" t="s">
        <v>60</v>
      </c>
      <c r="J8" s="35" t="s">
        <v>63</v>
      </c>
      <c r="K8" s="36" t="s">
        <v>62</v>
      </c>
      <c r="L8" s="33" t="s">
        <v>60</v>
      </c>
      <c r="M8" s="35" t="s">
        <v>63</v>
      </c>
      <c r="N8" s="34" t="s">
        <v>62</v>
      </c>
      <c r="O8" s="33" t="s">
        <v>60</v>
      </c>
      <c r="P8" s="35" t="s">
        <v>63</v>
      </c>
      <c r="Q8" s="34" t="s">
        <v>62</v>
      </c>
      <c r="R8" s="33" t="s">
        <v>60</v>
      </c>
      <c r="S8" s="35" t="s">
        <v>63</v>
      </c>
      <c r="T8" s="34" t="s">
        <v>62</v>
      </c>
      <c r="U8" s="33"/>
      <c r="V8" s="32"/>
      <c r="W8" s="32"/>
      <c r="X8" s="32"/>
      <c r="Y8" s="31"/>
    </row>
    <row r="9" spans="1:25" s="24" customFormat="1" ht="16.5" customHeight="1" x14ac:dyDescent="0.25">
      <c r="B9" s="29" t="s">
        <v>61</v>
      </c>
      <c r="C9" s="29"/>
      <c r="D9" s="29"/>
      <c r="E9" s="29"/>
      <c r="F9" s="30">
        <v>234138.09</v>
      </c>
      <c r="G9" s="30">
        <v>133226.96</v>
      </c>
      <c r="H9" s="30">
        <v>100911.13</v>
      </c>
      <c r="I9" s="30">
        <v>229556.12</v>
      </c>
      <c r="J9" s="30">
        <v>131875.14000000001</v>
      </c>
      <c r="K9" s="30">
        <v>97680.98</v>
      </c>
      <c r="L9" s="30">
        <v>225836.79</v>
      </c>
      <c r="M9" s="30">
        <v>125524.72</v>
      </c>
      <c r="N9" s="30">
        <v>100312.08</v>
      </c>
      <c r="O9" s="30">
        <v>224640.71</v>
      </c>
      <c r="P9" s="30">
        <v>129565.67</v>
      </c>
      <c r="Q9" s="30">
        <v>95075.05</v>
      </c>
      <c r="R9" s="30">
        <f>SUM(R10,R12)</f>
        <v>218510.78000000003</v>
      </c>
      <c r="S9" s="30">
        <f>SUM(S10,S12)</f>
        <v>126253.97</v>
      </c>
      <c r="T9" s="30">
        <f>SUM(T10,T12)</f>
        <v>92256.86</v>
      </c>
      <c r="U9" s="25"/>
      <c r="V9" s="29" t="s">
        <v>60</v>
      </c>
      <c r="W9" s="29"/>
      <c r="X9" s="29"/>
      <c r="Y9" s="25"/>
    </row>
    <row r="10" spans="1:25" s="24" customFormat="1" ht="12.75" customHeight="1" x14ac:dyDescent="0.25">
      <c r="A10" s="23" t="s">
        <v>59</v>
      </c>
      <c r="B10" s="27"/>
      <c r="C10" s="23"/>
      <c r="D10" s="23"/>
      <c r="E10" s="22"/>
      <c r="F10" s="28">
        <f>F11</f>
        <v>110963.3</v>
      </c>
      <c r="G10" s="28">
        <f>G11</f>
        <v>65821.460000000006</v>
      </c>
      <c r="H10" s="28">
        <f>H11</f>
        <v>45141.83</v>
      </c>
      <c r="I10" s="28">
        <f>I11</f>
        <v>111459.72</v>
      </c>
      <c r="J10" s="28">
        <f>J11</f>
        <v>70142.12</v>
      </c>
      <c r="K10" s="28">
        <f>K11</f>
        <v>41317.599999999999</v>
      </c>
      <c r="L10" s="28">
        <f>L11</f>
        <v>123254.05</v>
      </c>
      <c r="M10" s="28">
        <f>M11</f>
        <v>72906.7</v>
      </c>
      <c r="N10" s="28">
        <f>N11</f>
        <v>50347.35</v>
      </c>
      <c r="O10" s="28">
        <f>O11</f>
        <v>124622</v>
      </c>
      <c r="P10" s="28">
        <f>P11</f>
        <v>78482.11</v>
      </c>
      <c r="Q10" s="28">
        <f>Q11</f>
        <v>46139.89</v>
      </c>
      <c r="R10" s="28">
        <f>R11</f>
        <v>111546.54</v>
      </c>
      <c r="S10" s="28">
        <f>S11</f>
        <v>70669.62</v>
      </c>
      <c r="T10" s="28">
        <f>T11</f>
        <v>40876.92</v>
      </c>
      <c r="U10" s="21" t="s">
        <v>58</v>
      </c>
      <c r="V10" s="27"/>
      <c r="W10" s="26"/>
      <c r="X10" s="26"/>
      <c r="Y10" s="25"/>
    </row>
    <row r="11" spans="1:25" s="3" customFormat="1" ht="12.75" customHeight="1" x14ac:dyDescent="0.5">
      <c r="A11" s="17"/>
      <c r="B11" s="17" t="s">
        <v>57</v>
      </c>
      <c r="C11" s="17"/>
      <c r="D11" s="17"/>
      <c r="E11" s="17"/>
      <c r="F11" s="16">
        <v>110963.3</v>
      </c>
      <c r="G11" s="16">
        <v>65821.460000000006</v>
      </c>
      <c r="H11" s="16">
        <v>45141.83</v>
      </c>
      <c r="I11" s="16">
        <v>111459.72</v>
      </c>
      <c r="J11" s="16">
        <v>70142.12</v>
      </c>
      <c r="K11" s="16">
        <v>41317.599999999999</v>
      </c>
      <c r="L11" s="16">
        <v>123254.05</v>
      </c>
      <c r="M11" s="16">
        <v>72906.7</v>
      </c>
      <c r="N11" s="16">
        <v>50347.35</v>
      </c>
      <c r="O11" s="16">
        <v>124622</v>
      </c>
      <c r="P11" s="16">
        <v>78482.11</v>
      </c>
      <c r="Q11" s="16">
        <v>46139.89</v>
      </c>
      <c r="R11" s="16">
        <v>111546.54</v>
      </c>
      <c r="S11" s="16">
        <v>70669.62</v>
      </c>
      <c r="T11" s="16">
        <v>40876.92</v>
      </c>
      <c r="U11" s="15"/>
      <c r="V11" s="17" t="s">
        <v>56</v>
      </c>
      <c r="W11" s="17"/>
      <c r="X11" s="17"/>
      <c r="Y11" s="4"/>
    </row>
    <row r="12" spans="1:25" s="3" customFormat="1" ht="12.75" customHeight="1" x14ac:dyDescent="0.2">
      <c r="A12" s="23" t="s">
        <v>55</v>
      </c>
      <c r="B12" s="23"/>
      <c r="C12" s="23"/>
      <c r="D12" s="22"/>
      <c r="E12" s="15"/>
      <c r="F12" s="19">
        <f>SUM(F13:F37)</f>
        <v>123174.78</v>
      </c>
      <c r="G12" s="19">
        <f>SUM(G13:G37)</f>
        <v>67405.489999999991</v>
      </c>
      <c r="H12" s="19">
        <f>SUM(H13:H37)</f>
        <v>55769.29</v>
      </c>
      <c r="I12" s="19">
        <f>SUM(I13:I37)</f>
        <v>118096.38000000002</v>
      </c>
      <c r="J12" s="19">
        <f>SUM(J13:J37)</f>
        <v>61733.04</v>
      </c>
      <c r="K12" s="19">
        <f>SUM(K13:K37)</f>
        <v>56363.360000000001</v>
      </c>
      <c r="L12" s="19">
        <f>SUM(L13:L37)</f>
        <v>102582.75</v>
      </c>
      <c r="M12" s="19">
        <f>SUM(M13:M37)</f>
        <v>52618.029999999992</v>
      </c>
      <c r="N12" s="19">
        <f>SUM(N13:N37)</f>
        <v>49964.73</v>
      </c>
      <c r="O12" s="19">
        <f>SUM(O13:O37)</f>
        <v>100018.72000000002</v>
      </c>
      <c r="P12" s="19">
        <f>SUM(P13:P37)</f>
        <v>51083.55000000001</v>
      </c>
      <c r="Q12" s="19">
        <f>SUM(Q13:Q37)</f>
        <v>48935.159999999989</v>
      </c>
      <c r="R12" s="19">
        <f>SUM(R13:R37)</f>
        <v>106964.24000000002</v>
      </c>
      <c r="S12" s="19">
        <f>SUM(S13:S37)</f>
        <v>55584.350000000006</v>
      </c>
      <c r="T12" s="19">
        <f>SUM(T13:T37)</f>
        <v>51379.94</v>
      </c>
      <c r="U12" s="21" t="s">
        <v>54</v>
      </c>
      <c r="V12" s="17"/>
      <c r="W12" s="17"/>
      <c r="X12" s="17"/>
      <c r="Y12" s="4"/>
    </row>
    <row r="13" spans="1:25" s="3" customFormat="1" ht="12.75" customHeight="1" x14ac:dyDescent="0.2">
      <c r="A13" s="17"/>
      <c r="B13" s="17" t="s">
        <v>53</v>
      </c>
      <c r="C13" s="17"/>
      <c r="D13" s="17"/>
      <c r="E13" s="17"/>
      <c r="F13" s="16">
        <v>88.48</v>
      </c>
      <c r="G13" s="16">
        <v>88.48</v>
      </c>
      <c r="H13" s="16" t="s">
        <v>5</v>
      </c>
      <c r="I13" s="16" t="s">
        <v>5</v>
      </c>
      <c r="J13" s="16" t="s">
        <v>5</v>
      </c>
      <c r="K13" s="16" t="s">
        <v>5</v>
      </c>
      <c r="L13" s="16" t="s">
        <v>5</v>
      </c>
      <c r="M13" s="16" t="s">
        <v>5</v>
      </c>
      <c r="N13" s="16" t="s">
        <v>5</v>
      </c>
      <c r="O13" s="16">
        <v>525.97</v>
      </c>
      <c r="P13" s="16">
        <v>525.97</v>
      </c>
      <c r="Q13" s="16" t="s">
        <v>5</v>
      </c>
      <c r="R13" s="20">
        <v>252.4</v>
      </c>
      <c r="S13" s="20">
        <v>252.4</v>
      </c>
      <c r="T13" s="20" t="s">
        <v>5</v>
      </c>
      <c r="U13" s="15"/>
      <c r="V13" s="17" t="s">
        <v>52</v>
      </c>
      <c r="W13" s="17"/>
      <c r="X13" s="17"/>
      <c r="Y13" s="4"/>
    </row>
    <row r="14" spans="1:25" s="3" customFormat="1" ht="12.75" customHeight="1" x14ac:dyDescent="0.5">
      <c r="A14" s="17"/>
      <c r="B14" s="17" t="s">
        <v>51</v>
      </c>
      <c r="C14" s="17"/>
      <c r="D14" s="17"/>
      <c r="E14" s="17"/>
      <c r="F14" s="16">
        <v>25442.28</v>
      </c>
      <c r="G14" s="16">
        <v>13418.55</v>
      </c>
      <c r="H14" s="16">
        <v>12023.73</v>
      </c>
      <c r="I14" s="16">
        <v>23778.21</v>
      </c>
      <c r="J14" s="16">
        <v>11722.18</v>
      </c>
      <c r="K14" s="16">
        <v>12056.03</v>
      </c>
      <c r="L14" s="16">
        <v>16137.44</v>
      </c>
      <c r="M14" s="16">
        <v>6876.32</v>
      </c>
      <c r="N14" s="16">
        <v>9261.1200000000008</v>
      </c>
      <c r="O14" s="16">
        <v>19694.669999999998</v>
      </c>
      <c r="P14" s="16">
        <v>10445.35</v>
      </c>
      <c r="Q14" s="16">
        <v>9249.32</v>
      </c>
      <c r="R14" s="19">
        <v>20377.89</v>
      </c>
      <c r="S14" s="19">
        <v>9986.34</v>
      </c>
      <c r="T14" s="19">
        <v>10391.549999999999</v>
      </c>
      <c r="U14" s="15"/>
      <c r="V14" s="17" t="s">
        <v>50</v>
      </c>
      <c r="W14" s="17"/>
      <c r="X14" s="17"/>
      <c r="Y14" s="4"/>
    </row>
    <row r="15" spans="1:25" s="3" customFormat="1" ht="12.75" customHeight="1" x14ac:dyDescent="0.5">
      <c r="A15" s="17"/>
      <c r="B15" s="17" t="s">
        <v>49</v>
      </c>
      <c r="C15" s="17"/>
      <c r="D15" s="17"/>
      <c r="E15" s="17"/>
      <c r="F15" s="16">
        <v>99.37</v>
      </c>
      <c r="G15" s="16">
        <v>99.37</v>
      </c>
      <c r="H15" s="16" t="s">
        <v>5</v>
      </c>
      <c r="I15" s="16">
        <v>171.22</v>
      </c>
      <c r="J15" s="16" t="s">
        <v>5</v>
      </c>
      <c r="K15" s="16">
        <v>171.22</v>
      </c>
      <c r="L15" s="16">
        <v>187.49</v>
      </c>
      <c r="M15" s="16" t="s">
        <v>5</v>
      </c>
      <c r="N15" s="16">
        <v>187.49</v>
      </c>
      <c r="O15" s="16">
        <v>130.12</v>
      </c>
      <c r="P15" s="16">
        <v>130.12</v>
      </c>
      <c r="Q15" s="16" t="s">
        <v>5</v>
      </c>
      <c r="R15" s="16">
        <v>554.78</v>
      </c>
      <c r="S15" s="16">
        <v>554.78</v>
      </c>
      <c r="T15" s="16" t="s">
        <v>5</v>
      </c>
      <c r="U15" s="15"/>
      <c r="V15" s="17" t="s">
        <v>48</v>
      </c>
      <c r="W15" s="17"/>
      <c r="X15" s="17"/>
      <c r="Y15" s="4"/>
    </row>
    <row r="16" spans="1:25" s="3" customFormat="1" ht="12.75" customHeight="1" x14ac:dyDescent="0.5">
      <c r="A16" s="17"/>
      <c r="B16" s="17" t="s">
        <v>47</v>
      </c>
      <c r="C16" s="17"/>
      <c r="D16" s="17"/>
      <c r="E16" s="17"/>
      <c r="F16" s="16">
        <v>1225.8699999999999</v>
      </c>
      <c r="G16" s="16">
        <v>618.04</v>
      </c>
      <c r="H16" s="16">
        <v>607.83000000000004</v>
      </c>
      <c r="I16" s="16">
        <v>1937.7</v>
      </c>
      <c r="J16" s="16">
        <v>1096.55</v>
      </c>
      <c r="K16" s="16">
        <v>841.15</v>
      </c>
      <c r="L16" s="16">
        <v>2712.34</v>
      </c>
      <c r="M16" s="16">
        <v>1902.74</v>
      </c>
      <c r="N16" s="16">
        <v>809.6</v>
      </c>
      <c r="O16" s="16">
        <v>3076.41</v>
      </c>
      <c r="P16" s="16">
        <v>1696.15</v>
      </c>
      <c r="Q16" s="16">
        <v>1380.26</v>
      </c>
      <c r="R16" s="16">
        <v>132.12</v>
      </c>
      <c r="S16" s="16">
        <v>132.12</v>
      </c>
      <c r="T16" s="16" t="s">
        <v>5</v>
      </c>
      <c r="U16" s="15"/>
      <c r="V16" s="17" t="s">
        <v>46</v>
      </c>
      <c r="W16" s="17"/>
      <c r="X16" s="17"/>
      <c r="Y16" s="4"/>
    </row>
    <row r="17" spans="1:25" s="3" customFormat="1" ht="12.75" customHeight="1" x14ac:dyDescent="0.5">
      <c r="A17" s="17"/>
      <c r="B17" s="17"/>
      <c r="C17" s="17" t="s">
        <v>45</v>
      </c>
      <c r="D17" s="17"/>
      <c r="E17" s="17"/>
      <c r="F17" s="16"/>
      <c r="G17" s="16"/>
      <c r="H17" s="16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5"/>
      <c r="V17" s="17"/>
      <c r="W17" s="17" t="s">
        <v>44</v>
      </c>
      <c r="X17" s="17"/>
      <c r="Y17" s="4"/>
    </row>
    <row r="18" spans="1:25" s="3" customFormat="1" ht="12.75" customHeight="1" x14ac:dyDescent="0.5">
      <c r="A18" s="17"/>
      <c r="B18" s="17" t="s">
        <v>43</v>
      </c>
      <c r="C18" s="17"/>
      <c r="D18" s="17"/>
      <c r="E18" s="17"/>
      <c r="F18" s="16">
        <v>12985.21</v>
      </c>
      <c r="G18" s="16">
        <v>11034.52</v>
      </c>
      <c r="H18" s="16">
        <v>1950.69</v>
      </c>
      <c r="I18" s="16">
        <v>15598.45</v>
      </c>
      <c r="J18" s="16">
        <v>13629.2</v>
      </c>
      <c r="K18" s="16">
        <v>1969.25</v>
      </c>
      <c r="L18" s="16">
        <v>8041.01</v>
      </c>
      <c r="M18" s="16">
        <v>6887.61</v>
      </c>
      <c r="N18" s="16">
        <v>1153.4000000000001</v>
      </c>
      <c r="O18" s="16">
        <v>7514.76</v>
      </c>
      <c r="P18" s="16">
        <v>6603.94</v>
      </c>
      <c r="Q18" s="16">
        <v>910.82</v>
      </c>
      <c r="R18" s="16">
        <v>10897.11</v>
      </c>
      <c r="S18" s="16">
        <v>9852.73</v>
      </c>
      <c r="T18" s="16">
        <v>1044.3800000000001</v>
      </c>
      <c r="U18" s="15"/>
      <c r="V18" s="17" t="s">
        <v>42</v>
      </c>
      <c r="W18" s="17"/>
      <c r="X18" s="17"/>
      <c r="Y18" s="4"/>
    </row>
    <row r="19" spans="1:25" s="3" customFormat="1" ht="12.75" customHeight="1" x14ac:dyDescent="0.5">
      <c r="A19" s="17"/>
      <c r="B19" s="17"/>
      <c r="C19" s="17"/>
      <c r="D19" s="17"/>
      <c r="E19" s="1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5"/>
      <c r="V19" s="17" t="s">
        <v>41</v>
      </c>
      <c r="W19" s="17"/>
      <c r="X19" s="17"/>
      <c r="Y19" s="4"/>
    </row>
    <row r="20" spans="1:25" s="3" customFormat="1" ht="12.75" customHeight="1" x14ac:dyDescent="0.5">
      <c r="A20" s="17"/>
      <c r="B20" s="17" t="s">
        <v>40</v>
      </c>
      <c r="C20" s="17"/>
      <c r="D20" s="17"/>
      <c r="E20" s="17"/>
      <c r="F20" s="16">
        <v>34629.82</v>
      </c>
      <c r="G20" s="16">
        <v>18653.759999999998</v>
      </c>
      <c r="H20" s="16">
        <v>15976.05</v>
      </c>
      <c r="I20" s="16">
        <v>33701.71</v>
      </c>
      <c r="J20" s="16">
        <v>17427.21</v>
      </c>
      <c r="K20" s="16">
        <v>16274.5</v>
      </c>
      <c r="L20" s="16">
        <v>37461.42</v>
      </c>
      <c r="M20" s="16">
        <v>19731</v>
      </c>
      <c r="N20" s="16">
        <v>17730.41</v>
      </c>
      <c r="O20" s="16">
        <v>29965.06</v>
      </c>
      <c r="P20" s="16">
        <v>13405.78</v>
      </c>
      <c r="Q20" s="16">
        <v>16559.27</v>
      </c>
      <c r="R20" s="16">
        <v>31068.17</v>
      </c>
      <c r="S20" s="16">
        <v>15810.17</v>
      </c>
      <c r="T20" s="16">
        <v>15258.01</v>
      </c>
      <c r="U20" s="15"/>
      <c r="V20" s="17"/>
      <c r="W20" s="17" t="s">
        <v>39</v>
      </c>
      <c r="X20" s="17"/>
      <c r="Y20" s="4"/>
    </row>
    <row r="21" spans="1:25" s="3" customFormat="1" ht="12.75" customHeight="1" x14ac:dyDescent="0.5">
      <c r="A21" s="17"/>
      <c r="B21" s="17" t="s">
        <v>38</v>
      </c>
      <c r="C21" s="17"/>
      <c r="D21" s="17"/>
      <c r="E21" s="17"/>
      <c r="F21" s="16">
        <v>3094.86</v>
      </c>
      <c r="G21" s="16">
        <v>3094.86</v>
      </c>
      <c r="H21" s="16" t="s">
        <v>5</v>
      </c>
      <c r="I21" s="16">
        <v>1275.53</v>
      </c>
      <c r="J21" s="16">
        <v>1275.53</v>
      </c>
      <c r="K21" s="16" t="s">
        <v>5</v>
      </c>
      <c r="L21" s="16">
        <v>1583.46</v>
      </c>
      <c r="M21" s="16">
        <v>1103.21</v>
      </c>
      <c r="N21" s="16">
        <v>480.25</v>
      </c>
      <c r="O21" s="16">
        <v>1369.16</v>
      </c>
      <c r="P21" s="16">
        <v>1153.6500000000001</v>
      </c>
      <c r="Q21" s="16">
        <v>215.51</v>
      </c>
      <c r="R21" s="16">
        <v>2509.36</v>
      </c>
      <c r="S21" s="16">
        <v>2388.9</v>
      </c>
      <c r="T21" s="16">
        <v>120.46</v>
      </c>
      <c r="U21" s="15"/>
      <c r="V21" s="17" t="s">
        <v>37</v>
      </c>
      <c r="W21" s="17"/>
      <c r="X21" s="17"/>
      <c r="Y21" s="4"/>
    </row>
    <row r="22" spans="1:25" s="3" customFormat="1" ht="12.75" customHeight="1" x14ac:dyDescent="0.5">
      <c r="A22" s="17"/>
      <c r="B22" s="17" t="s">
        <v>36</v>
      </c>
      <c r="C22" s="17"/>
      <c r="D22" s="17"/>
      <c r="E22" s="17"/>
      <c r="F22" s="16">
        <v>12560.34</v>
      </c>
      <c r="G22" s="16">
        <v>2272.08</v>
      </c>
      <c r="H22" s="16">
        <v>10288.26</v>
      </c>
      <c r="I22" s="16">
        <v>8155.33</v>
      </c>
      <c r="J22" s="16">
        <v>1276.1300000000001</v>
      </c>
      <c r="K22" s="16">
        <v>6879.2</v>
      </c>
      <c r="L22" s="16">
        <v>8069.8</v>
      </c>
      <c r="M22" s="16">
        <v>2376.61</v>
      </c>
      <c r="N22" s="16">
        <v>5693.19</v>
      </c>
      <c r="O22" s="16">
        <v>9359.7800000000007</v>
      </c>
      <c r="P22" s="16">
        <v>3593.28</v>
      </c>
      <c r="Q22" s="16">
        <v>5766.5</v>
      </c>
      <c r="R22" s="16">
        <v>7885.05</v>
      </c>
      <c r="S22" s="16">
        <v>793.48</v>
      </c>
      <c r="T22" s="16">
        <v>7091.58</v>
      </c>
      <c r="U22" s="15"/>
      <c r="V22" s="17" t="s">
        <v>35</v>
      </c>
      <c r="W22" s="17"/>
      <c r="X22" s="17"/>
      <c r="Y22" s="4"/>
    </row>
    <row r="23" spans="1:25" s="3" customFormat="1" ht="12.75" customHeight="1" x14ac:dyDescent="0.5">
      <c r="A23" s="17"/>
      <c r="B23" s="17" t="s">
        <v>34</v>
      </c>
      <c r="C23" s="15"/>
      <c r="D23" s="15"/>
      <c r="E23" s="15"/>
      <c r="F23" s="16">
        <v>254.53</v>
      </c>
      <c r="G23" s="16">
        <v>254.53</v>
      </c>
      <c r="H23" s="16" t="s">
        <v>5</v>
      </c>
      <c r="I23" s="16">
        <v>485.6</v>
      </c>
      <c r="J23" s="16">
        <v>362.7</v>
      </c>
      <c r="K23" s="16">
        <v>122.91</v>
      </c>
      <c r="L23" s="16">
        <v>228.25</v>
      </c>
      <c r="M23" s="16">
        <v>114.27</v>
      </c>
      <c r="N23" s="16">
        <v>113.98</v>
      </c>
      <c r="O23" s="16">
        <v>378.06</v>
      </c>
      <c r="P23" s="16">
        <v>195.53</v>
      </c>
      <c r="Q23" s="16">
        <v>182.53</v>
      </c>
      <c r="R23" s="16">
        <v>756.6</v>
      </c>
      <c r="S23" s="16">
        <v>756.6</v>
      </c>
      <c r="T23" s="16" t="s">
        <v>5</v>
      </c>
      <c r="U23" s="15"/>
      <c r="V23" s="15" t="s">
        <v>33</v>
      </c>
      <c r="W23" s="15"/>
      <c r="X23" s="15"/>
      <c r="Y23" s="4"/>
    </row>
    <row r="24" spans="1:25" s="3" customFormat="1" ht="12.75" customHeight="1" x14ac:dyDescent="0.5">
      <c r="A24" s="17"/>
      <c r="B24" s="17" t="s">
        <v>32</v>
      </c>
      <c r="C24" s="15"/>
      <c r="D24" s="15"/>
      <c r="E24" s="15"/>
      <c r="F24" s="16">
        <v>1476.36</v>
      </c>
      <c r="G24" s="16">
        <v>1187.8599999999999</v>
      </c>
      <c r="H24" s="16">
        <v>288.5</v>
      </c>
      <c r="I24" s="16">
        <v>1189.1400000000001</v>
      </c>
      <c r="J24" s="16">
        <v>314.23</v>
      </c>
      <c r="K24" s="16">
        <v>874.9</v>
      </c>
      <c r="L24" s="16">
        <v>1561.05</v>
      </c>
      <c r="M24" s="16">
        <v>449.18</v>
      </c>
      <c r="N24" s="16">
        <v>1111.8699999999999</v>
      </c>
      <c r="O24" s="16">
        <v>1030.8</v>
      </c>
      <c r="P24" s="16">
        <v>728.01</v>
      </c>
      <c r="Q24" s="16">
        <v>302.8</v>
      </c>
      <c r="R24" s="16">
        <v>1026.82</v>
      </c>
      <c r="S24" s="16">
        <v>617.61</v>
      </c>
      <c r="T24" s="16">
        <v>409.21</v>
      </c>
      <c r="U24" s="15"/>
      <c r="V24" s="15" t="s">
        <v>31</v>
      </c>
      <c r="W24" s="15"/>
      <c r="X24" s="15"/>
      <c r="Y24" s="4"/>
    </row>
    <row r="25" spans="1:25" s="3" customFormat="1" ht="12.75" customHeight="1" x14ac:dyDescent="0.5">
      <c r="A25" s="17"/>
      <c r="B25" s="15" t="s">
        <v>30</v>
      </c>
      <c r="C25" s="15"/>
      <c r="D25" s="15"/>
      <c r="E25" s="15"/>
      <c r="F25" s="16" t="s">
        <v>5</v>
      </c>
      <c r="G25" s="16" t="s">
        <v>5</v>
      </c>
      <c r="H25" s="16" t="s">
        <v>5</v>
      </c>
      <c r="I25" s="16">
        <v>193.42</v>
      </c>
      <c r="J25" s="16">
        <v>193.42</v>
      </c>
      <c r="K25" s="16" t="s">
        <v>5</v>
      </c>
      <c r="L25" s="16">
        <v>1089.6500000000001</v>
      </c>
      <c r="M25" s="16">
        <v>783.34</v>
      </c>
      <c r="N25" s="16">
        <v>306.31</v>
      </c>
      <c r="O25" s="16">
        <v>191.85</v>
      </c>
      <c r="P25" s="16" t="s">
        <v>5</v>
      </c>
      <c r="Q25" s="16">
        <v>191.85</v>
      </c>
      <c r="R25" s="16">
        <v>175.49</v>
      </c>
      <c r="S25" s="16" t="s">
        <v>5</v>
      </c>
      <c r="T25" s="16">
        <v>175.49</v>
      </c>
      <c r="U25" s="15"/>
      <c r="V25" s="15" t="s">
        <v>29</v>
      </c>
      <c r="W25" s="15"/>
      <c r="X25" s="15"/>
      <c r="Y25" s="4"/>
    </row>
    <row r="26" spans="1:25" s="3" customFormat="1" ht="12.75" customHeight="1" x14ac:dyDescent="0.5">
      <c r="A26" s="17"/>
      <c r="B26" s="17" t="s">
        <v>28</v>
      </c>
      <c r="C26" s="17"/>
      <c r="D26" s="15"/>
      <c r="E26" s="15"/>
      <c r="F26" s="16">
        <v>264.67</v>
      </c>
      <c r="G26" s="16">
        <v>139.91999999999999</v>
      </c>
      <c r="H26" s="16">
        <v>124.75</v>
      </c>
      <c r="I26" s="16" t="s">
        <v>5</v>
      </c>
      <c r="J26" s="16" t="s">
        <v>5</v>
      </c>
      <c r="K26" s="16" t="s">
        <v>5</v>
      </c>
      <c r="L26" s="18" t="s">
        <v>5</v>
      </c>
      <c r="M26" s="16" t="s">
        <v>5</v>
      </c>
      <c r="N26" s="16" t="s">
        <v>5</v>
      </c>
      <c r="O26" s="16">
        <v>312.95999999999998</v>
      </c>
      <c r="P26" s="16">
        <v>212.51</v>
      </c>
      <c r="Q26" s="16">
        <v>100.45</v>
      </c>
      <c r="R26" s="16" t="s">
        <v>5</v>
      </c>
      <c r="S26" s="16" t="s">
        <v>5</v>
      </c>
      <c r="T26" s="16" t="s">
        <v>5</v>
      </c>
      <c r="U26" s="15"/>
      <c r="V26" s="17" t="s">
        <v>27</v>
      </c>
      <c r="W26" s="15"/>
      <c r="X26" s="15"/>
      <c r="Y26" s="4"/>
    </row>
    <row r="27" spans="1:25" s="3" customFormat="1" ht="12.75" customHeight="1" x14ac:dyDescent="0.5">
      <c r="A27" s="17"/>
      <c r="B27" s="17" t="s">
        <v>26</v>
      </c>
      <c r="C27" s="15"/>
      <c r="D27" s="15"/>
      <c r="E27" s="15"/>
      <c r="F27" s="16">
        <v>472.36</v>
      </c>
      <c r="G27" s="16">
        <v>472.36</v>
      </c>
      <c r="H27" s="16" t="s">
        <v>5</v>
      </c>
      <c r="I27" s="16">
        <v>604.29</v>
      </c>
      <c r="J27" s="16">
        <v>310.01</v>
      </c>
      <c r="K27" s="16">
        <v>294.29000000000002</v>
      </c>
      <c r="L27" s="16">
        <v>592.04999999999995</v>
      </c>
      <c r="M27" s="16">
        <v>592.04999999999995</v>
      </c>
      <c r="N27" s="16" t="s">
        <v>5</v>
      </c>
      <c r="O27" s="16">
        <v>1229.78</v>
      </c>
      <c r="P27" s="16">
        <v>938.66</v>
      </c>
      <c r="Q27" s="16">
        <v>291.12</v>
      </c>
      <c r="R27" s="16">
        <v>340.5</v>
      </c>
      <c r="S27" s="16" t="s">
        <v>5</v>
      </c>
      <c r="T27" s="16">
        <v>340.5</v>
      </c>
      <c r="U27" s="15"/>
      <c r="V27" s="15" t="s">
        <v>25</v>
      </c>
      <c r="W27" s="15"/>
      <c r="X27" s="15"/>
      <c r="Y27" s="4"/>
    </row>
    <row r="28" spans="1:25" s="3" customFormat="1" ht="12.75" customHeight="1" x14ac:dyDescent="0.5">
      <c r="A28" s="17"/>
      <c r="B28" s="15" t="s">
        <v>24</v>
      </c>
      <c r="C28" s="15"/>
      <c r="D28" s="15"/>
      <c r="E28" s="15"/>
      <c r="F28" s="16">
        <v>11984.1</v>
      </c>
      <c r="G28" s="16">
        <v>8874.09</v>
      </c>
      <c r="H28" s="16">
        <v>3110.01</v>
      </c>
      <c r="I28" s="16">
        <v>11152.16</v>
      </c>
      <c r="J28" s="16">
        <v>7660.21</v>
      </c>
      <c r="K28" s="16">
        <v>3491.95</v>
      </c>
      <c r="L28" s="16">
        <v>8443.4699999999993</v>
      </c>
      <c r="M28" s="16">
        <v>5350.89</v>
      </c>
      <c r="N28" s="16">
        <v>3092.58</v>
      </c>
      <c r="O28" s="16">
        <v>9189.75</v>
      </c>
      <c r="P28" s="16">
        <v>5685.72</v>
      </c>
      <c r="Q28" s="16">
        <v>3504.02</v>
      </c>
      <c r="R28" s="16">
        <v>10169.24</v>
      </c>
      <c r="S28" s="16">
        <v>6856.83</v>
      </c>
      <c r="T28" s="16">
        <v>3312.42</v>
      </c>
      <c r="U28" s="15"/>
      <c r="V28" s="15" t="s">
        <v>23</v>
      </c>
      <c r="W28" s="15"/>
      <c r="X28" s="15"/>
      <c r="Y28" s="4"/>
    </row>
    <row r="29" spans="1:25" s="3" customFormat="1" ht="12.75" customHeight="1" x14ac:dyDescent="0.5">
      <c r="A29" s="17"/>
      <c r="B29" s="17"/>
      <c r="C29" s="15" t="s">
        <v>22</v>
      </c>
      <c r="D29" s="15"/>
      <c r="E29" s="15"/>
      <c r="F29" s="16"/>
      <c r="G29" s="16"/>
      <c r="H29" s="16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5"/>
      <c r="V29" s="15"/>
      <c r="W29" s="15" t="s">
        <v>21</v>
      </c>
      <c r="X29" s="15"/>
      <c r="Y29" s="4"/>
    </row>
    <row r="30" spans="1:25" s="3" customFormat="1" ht="12.75" customHeight="1" x14ac:dyDescent="0.5">
      <c r="A30" s="17"/>
      <c r="B30" s="15" t="s">
        <v>20</v>
      </c>
      <c r="C30" s="15"/>
      <c r="D30" s="15"/>
      <c r="E30" s="15"/>
      <c r="F30" s="16">
        <v>9444.02</v>
      </c>
      <c r="G30" s="16">
        <v>4566.33</v>
      </c>
      <c r="H30" s="16">
        <v>4877.6899999999996</v>
      </c>
      <c r="I30" s="16">
        <v>10718.03</v>
      </c>
      <c r="J30" s="16">
        <v>4332.29</v>
      </c>
      <c r="K30" s="16">
        <v>6385.75</v>
      </c>
      <c r="L30" s="16">
        <v>9268.9</v>
      </c>
      <c r="M30" s="16">
        <v>3970.42</v>
      </c>
      <c r="N30" s="16">
        <v>5298.49</v>
      </c>
      <c r="O30" s="16">
        <v>7208.22</v>
      </c>
      <c r="P30" s="16">
        <v>3087.61</v>
      </c>
      <c r="Q30" s="16">
        <v>4120.6099999999997</v>
      </c>
      <c r="R30" s="16">
        <v>10414.870000000001</v>
      </c>
      <c r="S30" s="16">
        <v>3529.75</v>
      </c>
      <c r="T30" s="16">
        <v>6885.13</v>
      </c>
      <c r="U30" s="15"/>
      <c r="V30" s="15" t="s">
        <v>19</v>
      </c>
      <c r="W30" s="15"/>
      <c r="X30" s="15"/>
      <c r="Y30" s="4"/>
    </row>
    <row r="31" spans="1:25" s="3" customFormat="1" ht="12.75" customHeight="1" x14ac:dyDescent="0.5">
      <c r="A31" s="17"/>
      <c r="B31" s="15" t="s">
        <v>18</v>
      </c>
      <c r="C31" s="15"/>
      <c r="D31" s="15"/>
      <c r="E31" s="15"/>
      <c r="F31" s="16">
        <v>3269.18</v>
      </c>
      <c r="G31" s="16">
        <v>591.11</v>
      </c>
      <c r="H31" s="16">
        <v>2678.07</v>
      </c>
      <c r="I31" s="16">
        <v>4564.32</v>
      </c>
      <c r="J31" s="16">
        <v>952.73</v>
      </c>
      <c r="K31" s="16">
        <v>3611.59</v>
      </c>
      <c r="L31" s="16">
        <v>3236.92</v>
      </c>
      <c r="M31" s="16">
        <v>817.7</v>
      </c>
      <c r="N31" s="16">
        <v>2419.23</v>
      </c>
      <c r="O31" s="16">
        <v>3586.39</v>
      </c>
      <c r="P31" s="16">
        <v>717.68</v>
      </c>
      <c r="Q31" s="16">
        <v>2868.71</v>
      </c>
      <c r="R31" s="16">
        <v>3305.85</v>
      </c>
      <c r="S31" s="16">
        <v>500.52</v>
      </c>
      <c r="T31" s="16">
        <v>2805.33</v>
      </c>
      <c r="U31" s="15"/>
      <c r="V31" s="15" t="s">
        <v>17</v>
      </c>
      <c r="W31" s="15"/>
      <c r="X31" s="15"/>
      <c r="Y31" s="4"/>
    </row>
    <row r="32" spans="1:25" s="3" customFormat="1" ht="12.75" customHeight="1" x14ac:dyDescent="0.5">
      <c r="A32" s="17"/>
      <c r="B32" s="17" t="s">
        <v>16</v>
      </c>
      <c r="C32" s="15"/>
      <c r="D32" s="15"/>
      <c r="E32" s="15"/>
      <c r="F32" s="16">
        <v>2053.8200000000002</v>
      </c>
      <c r="G32" s="16">
        <v>711.7</v>
      </c>
      <c r="H32" s="16">
        <v>1342.12</v>
      </c>
      <c r="I32" s="16">
        <v>1576.71</v>
      </c>
      <c r="J32" s="16">
        <v>862.97</v>
      </c>
      <c r="K32" s="16">
        <v>713.74</v>
      </c>
      <c r="L32" s="16">
        <v>1534.72</v>
      </c>
      <c r="M32" s="16">
        <v>776.58</v>
      </c>
      <c r="N32" s="16">
        <v>758.14</v>
      </c>
      <c r="O32" s="16">
        <v>1883.6</v>
      </c>
      <c r="P32" s="16">
        <v>965.76</v>
      </c>
      <c r="Q32" s="16">
        <v>917.85</v>
      </c>
      <c r="R32" s="16">
        <v>4167.76</v>
      </c>
      <c r="S32" s="16">
        <v>2020.97</v>
      </c>
      <c r="T32" s="16">
        <v>2146.79</v>
      </c>
      <c r="U32" s="15"/>
      <c r="V32" s="15" t="s">
        <v>15</v>
      </c>
      <c r="W32" s="15"/>
      <c r="X32" s="15"/>
      <c r="Y32" s="4"/>
    </row>
    <row r="33" spans="1:25" s="3" customFormat="1" ht="12.75" customHeight="1" x14ac:dyDescent="0.5">
      <c r="A33" s="17"/>
      <c r="B33" s="17" t="s">
        <v>14</v>
      </c>
      <c r="C33" s="15"/>
      <c r="D33" s="15"/>
      <c r="E33" s="15"/>
      <c r="F33" s="16">
        <v>2521.1999999999998</v>
      </c>
      <c r="G33" s="16">
        <v>1327.93</v>
      </c>
      <c r="H33" s="16">
        <v>1193.28</v>
      </c>
      <c r="I33" s="16">
        <v>1892.17</v>
      </c>
      <c r="J33" s="16">
        <v>317.68</v>
      </c>
      <c r="K33" s="16">
        <v>1574.49</v>
      </c>
      <c r="L33" s="16">
        <v>1891.51</v>
      </c>
      <c r="M33" s="16">
        <v>886.11</v>
      </c>
      <c r="N33" s="16">
        <v>1005.4</v>
      </c>
      <c r="O33" s="16">
        <v>2449.23</v>
      </c>
      <c r="P33" s="16">
        <v>997.83</v>
      </c>
      <c r="Q33" s="16">
        <v>1451.39</v>
      </c>
      <c r="R33" s="16">
        <v>2744.43</v>
      </c>
      <c r="S33" s="16">
        <v>1531.15</v>
      </c>
      <c r="T33" s="16">
        <v>1213.29</v>
      </c>
      <c r="U33" s="15"/>
      <c r="V33" s="17" t="s">
        <v>13</v>
      </c>
      <c r="W33" s="17"/>
      <c r="X33" s="15"/>
      <c r="Y33" s="4"/>
    </row>
    <row r="34" spans="1:25" s="3" customFormat="1" ht="12.75" customHeight="1" x14ac:dyDescent="0.5">
      <c r="A34" s="17"/>
      <c r="B34" s="17" t="s">
        <v>12</v>
      </c>
      <c r="C34" s="15"/>
      <c r="D34" s="15"/>
      <c r="E34" s="15"/>
      <c r="F34" s="16">
        <v>1308.31</v>
      </c>
      <c r="G34" s="16" t="s">
        <v>5</v>
      </c>
      <c r="H34" s="16">
        <v>1308.31</v>
      </c>
      <c r="I34" s="16">
        <v>1102.3900000000001</v>
      </c>
      <c r="J34" s="16" t="s">
        <v>5</v>
      </c>
      <c r="K34" s="16">
        <v>1102.3900000000001</v>
      </c>
      <c r="L34" s="16">
        <v>543.27</v>
      </c>
      <c r="M34" s="16" t="s">
        <v>5</v>
      </c>
      <c r="N34" s="16">
        <v>543.27</v>
      </c>
      <c r="O34" s="16">
        <v>922.15</v>
      </c>
      <c r="P34" s="16" t="s">
        <v>5</v>
      </c>
      <c r="Q34" s="16">
        <v>922.15</v>
      </c>
      <c r="R34" s="16">
        <v>185.8</v>
      </c>
      <c r="S34" s="16" t="s">
        <v>5</v>
      </c>
      <c r="T34" s="16">
        <v>185.8</v>
      </c>
      <c r="U34" s="15"/>
      <c r="V34" s="15" t="s">
        <v>11</v>
      </c>
      <c r="W34" s="15"/>
      <c r="X34" s="15"/>
      <c r="Y34" s="4"/>
    </row>
    <row r="35" spans="1:25" s="3" customFormat="1" ht="12.75" customHeight="1" x14ac:dyDescent="0.5">
      <c r="A35" s="17"/>
      <c r="B35" s="17"/>
      <c r="C35" s="17" t="s">
        <v>10</v>
      </c>
      <c r="D35" s="15"/>
      <c r="E35" s="15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5"/>
      <c r="V35" s="15"/>
      <c r="W35" s="15" t="s">
        <v>9</v>
      </c>
      <c r="X35" s="15"/>
      <c r="Y35" s="4"/>
    </row>
    <row r="36" spans="1:25" s="3" customFormat="1" ht="12.75" customHeight="1" x14ac:dyDescent="0.5">
      <c r="A36" s="17"/>
      <c r="B36" s="15" t="s">
        <v>8</v>
      </c>
      <c r="C36" s="15"/>
      <c r="D36" s="15"/>
      <c r="E36" s="15"/>
      <c r="F36" s="16" t="s">
        <v>5</v>
      </c>
      <c r="G36" s="16" t="s">
        <v>5</v>
      </c>
      <c r="H36" s="16" t="s">
        <v>5</v>
      </c>
      <c r="I36" s="16" t="s">
        <v>5</v>
      </c>
      <c r="J36" s="16" t="s">
        <v>5</v>
      </c>
      <c r="K36" s="16" t="s">
        <v>5</v>
      </c>
      <c r="L36" s="16" t="s">
        <v>5</v>
      </c>
      <c r="M36" s="16" t="s">
        <v>5</v>
      </c>
      <c r="N36" s="16" t="s">
        <v>5</v>
      </c>
      <c r="O36" s="16" t="s">
        <v>5</v>
      </c>
      <c r="P36" s="16" t="s">
        <v>5</v>
      </c>
      <c r="Q36" s="16" t="s">
        <v>5</v>
      </c>
      <c r="R36" s="16" t="s">
        <v>5</v>
      </c>
      <c r="S36" s="16" t="s">
        <v>5</v>
      </c>
      <c r="T36" s="16" t="s">
        <v>5</v>
      </c>
      <c r="U36" s="15"/>
      <c r="V36" s="15" t="s">
        <v>7</v>
      </c>
      <c r="W36" s="15"/>
      <c r="X36" s="15"/>
      <c r="Y36" s="4"/>
    </row>
    <row r="37" spans="1:25" s="3" customFormat="1" ht="12.75" customHeight="1" x14ac:dyDescent="0.5">
      <c r="A37" s="15"/>
      <c r="B37" s="15" t="s">
        <v>6</v>
      </c>
      <c r="C37" s="15"/>
      <c r="D37" s="15"/>
      <c r="E37" s="15"/>
      <c r="F37" s="16" t="s">
        <v>5</v>
      </c>
      <c r="G37" s="16" t="s">
        <v>5</v>
      </c>
      <c r="H37" s="16" t="s">
        <v>5</v>
      </c>
      <c r="I37" s="16" t="s">
        <v>5</v>
      </c>
      <c r="J37" s="16" t="s">
        <v>5</v>
      </c>
      <c r="K37" s="16" t="s">
        <v>5</v>
      </c>
      <c r="L37" s="16" t="s">
        <v>5</v>
      </c>
      <c r="M37" s="16" t="s">
        <v>5</v>
      </c>
      <c r="N37" s="16" t="s">
        <v>5</v>
      </c>
      <c r="O37" s="16" t="s">
        <v>5</v>
      </c>
      <c r="P37" s="16" t="s">
        <v>5</v>
      </c>
      <c r="Q37" s="16" t="s">
        <v>5</v>
      </c>
      <c r="R37" s="16" t="s">
        <v>5</v>
      </c>
      <c r="S37" s="16" t="s">
        <v>5</v>
      </c>
      <c r="T37" s="16" t="s">
        <v>5</v>
      </c>
      <c r="U37" s="15"/>
      <c r="V37" s="15" t="s">
        <v>4</v>
      </c>
      <c r="W37" s="15"/>
      <c r="X37" s="15"/>
      <c r="Y37" s="4"/>
    </row>
    <row r="38" spans="1:25" s="9" customFormat="1" ht="3" customHeight="1" x14ac:dyDescent="0.25">
      <c r="A38" s="11"/>
      <c r="B38" s="11"/>
      <c r="C38" s="11"/>
      <c r="D38" s="11"/>
      <c r="E38" s="13"/>
      <c r="F38" s="14"/>
      <c r="G38" s="12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2"/>
      <c r="S38" s="12"/>
      <c r="T38" s="12"/>
      <c r="U38" s="11"/>
      <c r="V38" s="11"/>
      <c r="W38" s="11"/>
      <c r="X38" s="11"/>
      <c r="Y38" s="10"/>
    </row>
    <row r="39" spans="1:25" s="9" customFormat="1" ht="3" customHeight="1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s="6" customFormat="1" ht="15.75" x14ac:dyDescent="0.25">
      <c r="C40" s="8" t="s">
        <v>3</v>
      </c>
      <c r="D40" s="7" t="s">
        <v>2</v>
      </c>
    </row>
    <row r="41" spans="1:25" s="6" customFormat="1" ht="15.75" x14ac:dyDescent="0.25">
      <c r="C41" s="8" t="s">
        <v>1</v>
      </c>
      <c r="D41" s="7" t="s">
        <v>0</v>
      </c>
    </row>
    <row r="42" spans="1:25" s="1" customFormat="1" x14ac:dyDescent="0.3"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Y42" s="2"/>
    </row>
    <row r="43" spans="1:25" s="1" customFormat="1" x14ac:dyDescent="0.3">
      <c r="B43" s="4"/>
      <c r="Y43" s="2"/>
    </row>
    <row r="46" spans="1:25" s="1" customFormat="1" x14ac:dyDescent="0.3">
      <c r="B46" s="3"/>
      <c r="Y46" s="2"/>
    </row>
    <row r="49" spans="2:25" s="1" customFormat="1" x14ac:dyDescent="0.3">
      <c r="B49" s="4"/>
      <c r="Y49" s="2"/>
    </row>
    <row r="50" spans="2:25" s="1" customFormat="1" x14ac:dyDescent="0.3">
      <c r="B50" s="4"/>
      <c r="Y50" s="2"/>
    </row>
    <row r="52" spans="2:25" s="1" customFormat="1" x14ac:dyDescent="0.3">
      <c r="B52" s="3"/>
      <c r="Y52" s="2"/>
    </row>
  </sheetData>
  <mergeCells count="16">
    <mergeCell ref="F4:Q4"/>
    <mergeCell ref="R4:T4"/>
    <mergeCell ref="I5:K5"/>
    <mergeCell ref="I6:K6"/>
    <mergeCell ref="L5:N5"/>
    <mergeCell ref="L6:N6"/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2018-04-02T03:12:52Z</dcterms:created>
  <dcterms:modified xsi:type="dcterms:W3CDTF">2018-04-02T03:13:19Z</dcterms:modified>
</cp:coreProperties>
</file>