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ค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D22" i="1"/>
  <c r="O25" i="2"/>
  <c r="J25" i="1" l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<sst xmlns="http://schemas.openxmlformats.org/spreadsheetml/2006/main" count="190" uniqueCount="74">
  <si>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</si>
  <si>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</si>
  <si>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</si>
  <si>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</si>
  <si>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</si>
  <si>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</si>
  <si>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</si>
  <si>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</si>
  <si>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</si>
  <si>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</si>
  <si>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</si>
  <si>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</si>
  <si>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</si>
  <si>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</si>
  <si>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</si>
  <si>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</si>
  <si>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</si>
  <si>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</si>
  <si>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</si>
  <si>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</si>
  <si>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</si>
  <si>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</si>
  <si>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</si>
  <si>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</si>
  <si>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</si>
  <si>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</si>
  <si>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</si>
  <si>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</si>
  <si>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</si>
  <si>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</si>
  <si>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</si>
  <si>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</si>
  <si>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</si>
  <si>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</si>
  <si>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</si>
  <si>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</si>
  <si>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</si>
  <si>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</si>
  <si>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</si>
  <si>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</si>
  <si>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</si>
  <si>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</si>
  <si>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</si>
  <si>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</si>
  <si>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</si>
  <si>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</si>
  <si>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</si>
  <si>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</si>
  <si>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</si>
  <si>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</si>
  <si>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</si>
  <si>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</si>
  <si>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</si>
  <si>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</si>
  <si>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</si>
  <si>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</si>
  <si>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</si>
  <si>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</si>
  <si>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</si>
  <si>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</si>
  <si>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</si>
  <si>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</si>
  <si>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</si>
  <si>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</si>
  <si>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</si>
  <si>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</si>
  <si>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</si>
  <si>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</si>
  <si>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</si>
  <si>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</si>
  <si>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</si>
  <si>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</si>
  <si>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</si>
  <si>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MA.561 (เม.ย.-มิ.ย.61)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</si>
</sst>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6" zoomScaleNormal="100" workbookViewId="0">
      <selection activeCell="B13" sqref="B13:M15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37884458.82</v>
      </c>
      <c r="C7" s="9">
        <v>11993494.130000001</v>
      </c>
      <c r="D7" s="9">
        <v>82081.429999999993</v>
      </c>
      <c r="E7" s="9">
        <v>6311782.9800000004</v>
      </c>
      <c r="F7" s="9">
        <v>100458.47</v>
      </c>
      <c r="G7" s="9">
        <v>95399.87</v>
      </c>
      <c r="H7" s="9">
        <v>2214251.63</v>
      </c>
      <c r="I7" s="9">
        <v>6284561.2999999998</v>
      </c>
      <c r="J7" s="9">
        <v>1205703.29</v>
      </c>
      <c r="K7" s="9">
        <v>2841202.5</v>
      </c>
      <c r="L7" s="9">
        <v>187338.25</v>
      </c>
      <c r="M7" s="9">
        <v>492000.94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20632700.16</v>
      </c>
      <c r="C8" s="14">
        <v>7023661.7800000003</v>
      </c>
      <c r="D8" s="14">
        <v>69028.08</v>
      </c>
      <c r="E8" s="14">
        <v>3186870.93</v>
      </c>
      <c r="F8" s="14">
        <v>73439.899999999994</v>
      </c>
      <c r="G8" s="14">
        <v>65486.87</v>
      </c>
      <c r="H8" s="14">
        <v>1883016.47</v>
      </c>
      <c r="I8" s="14">
        <v>3143737.37</v>
      </c>
      <c r="J8" s="14">
        <v>998594.86</v>
      </c>
      <c r="K8" s="14">
        <v>1012163.63</v>
      </c>
      <c r="L8" s="14">
        <v>115260.71</v>
      </c>
      <c r="M8" s="14">
        <v>204506.12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17251758.66</v>
      </c>
      <c r="C9" s="14">
        <v>4969832.3499999996</v>
      </c>
      <c r="D9" s="14">
        <v>13053.35</v>
      </c>
      <c r="E9" s="14">
        <v>3124912.05</v>
      </c>
      <c r="F9" s="14">
        <v>27018.57</v>
      </c>
      <c r="G9" s="14">
        <v>29913</v>
      </c>
      <c r="H9" s="14">
        <v>331235.17</v>
      </c>
      <c r="I9" s="14">
        <v>3140823.93</v>
      </c>
      <c r="J9" s="14">
        <v>207108.43</v>
      </c>
      <c r="K9" s="14">
        <v>1829038.88</v>
      </c>
      <c r="L9" s="14">
        <v>72077.539999999994</v>
      </c>
      <c r="M9" s="14">
        <v>287494.81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9550572.9900000002</v>
      </c>
      <c r="C10" s="9">
        <v>5049264.5</v>
      </c>
      <c r="D10" s="9">
        <v>25044.84</v>
      </c>
      <c r="E10" s="9">
        <v>820800.05</v>
      </c>
      <c r="F10" s="9">
        <v>18070.72</v>
      </c>
      <c r="G10" s="9">
        <v>18068.310000000001</v>
      </c>
      <c r="H10" s="9">
        <v>542867.42000000004</v>
      </c>
      <c r="I10" s="9">
        <v>1218249.1299999999</v>
      </c>
      <c r="J10" s="9">
        <v>102933.23</v>
      </c>
      <c r="K10" s="9">
        <v>435450.45</v>
      </c>
      <c r="L10" s="9">
        <v>10775.86</v>
      </c>
      <c r="M10" s="9">
        <v>50260.46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5227877.1500000004</v>
      </c>
      <c r="C11" s="14">
        <v>2864967.53</v>
      </c>
      <c r="D11" s="14">
        <v>21972.63</v>
      </c>
      <c r="E11" s="14">
        <v>367815.66</v>
      </c>
      <c r="F11" s="14">
        <v>16393.29</v>
      </c>
      <c r="G11" s="14">
        <v>13812.23</v>
      </c>
      <c r="H11" s="14">
        <v>461045.91</v>
      </c>
      <c r="I11" s="14">
        <v>602335.56999999995</v>
      </c>
      <c r="J11" s="14">
        <v>91114.47</v>
      </c>
      <c r="K11" s="14">
        <v>130880.79</v>
      </c>
      <c r="L11" s="14">
        <v>5772.83</v>
      </c>
      <c r="M11" s="14">
        <v>17751.830000000002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4322695.84</v>
      </c>
      <c r="C12" s="14">
        <v>2184296.9700000002</v>
      </c>
      <c r="D12" s="14">
        <v>3072.22</v>
      </c>
      <c r="E12" s="14">
        <v>452984.38</v>
      </c>
      <c r="F12" s="14">
        <v>1677.44</v>
      </c>
      <c r="G12" s="14">
        <v>4256.08</v>
      </c>
      <c r="H12" s="14">
        <v>81821.509999999995</v>
      </c>
      <c r="I12" s="14">
        <v>615913.56999999995</v>
      </c>
      <c r="J12" s="14">
        <v>11818.77</v>
      </c>
      <c r="K12" s="14">
        <v>304569.65999999997</v>
      </c>
      <c r="L12" s="14">
        <v>5003.03</v>
      </c>
      <c r="M12" s="14">
        <v>32508.62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404694.72</v>
      </c>
      <c r="C13" s="21">
        <v>218387.79</v>
      </c>
      <c r="D13" s="21" t="s">
        <v>35</v>
      </c>
      <c r="E13" s="21">
        <v>37591.5</v>
      </c>
      <c r="F13" s="21">
        <v>140.30000000000001</v>
      </c>
      <c r="G13" s="21">
        <v>686.84</v>
      </c>
      <c r="H13" s="21">
        <v>22465.06</v>
      </c>
      <c r="I13" s="21">
        <v>49534.64</v>
      </c>
      <c r="J13" s="21">
        <v>2121.6999999999998</v>
      </c>
      <c r="K13" s="21">
        <v>14048.37</v>
      </c>
      <c r="L13" s="21">
        <v>141.56</v>
      </c>
      <c r="M13" s="21">
        <v>1054.24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231237.33</v>
      </c>
      <c r="C14" s="22">
        <v>134212.13</v>
      </c>
      <c r="D14" s="22" t="s">
        <v>35</v>
      </c>
      <c r="E14" s="22">
        <v>14620.6</v>
      </c>
      <c r="F14" s="22">
        <v>140.30000000000001</v>
      </c>
      <c r="G14" s="22">
        <v>686.84</v>
      </c>
      <c r="H14" s="22">
        <v>19998.849999999999</v>
      </c>
      <c r="I14" s="22">
        <v>24536.58</v>
      </c>
      <c r="J14" s="22">
        <v>1707.42</v>
      </c>
      <c r="K14" s="22">
        <v>5005.62</v>
      </c>
      <c r="L14" s="22">
        <v>141.56</v>
      </c>
      <c r="M14" s="22">
        <v>538.79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173457.38</v>
      </c>
      <c r="C15" s="22">
        <v>84175.66</v>
      </c>
      <c r="D15" s="22" t="s">
        <v>35</v>
      </c>
      <c r="E15" s="22">
        <v>22970.9</v>
      </c>
      <c r="F15" s="22" t="s">
        <v>35</v>
      </c>
      <c r="G15" s="22" t="s">
        <v>35</v>
      </c>
      <c r="H15" s="22">
        <v>2466.21</v>
      </c>
      <c r="I15" s="22">
        <v>24998.06</v>
      </c>
      <c r="J15" s="22">
        <v>414.29</v>
      </c>
      <c r="K15" s="22">
        <v>9042.75</v>
      </c>
      <c r="L15" s="22" t="s">
        <v>35</v>
      </c>
      <c r="M15" s="22">
        <v>515.45000000000005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31.658084881150216</v>
      </c>
      <c r="D17" s="25">
        <f t="shared" ref="D17:M17" si="0">D7/$B7*100</f>
        <v>0.21666253803437593</v>
      </c>
      <c r="E17" s="25">
        <f t="shared" si="0"/>
        <v>16.660612759414363</v>
      </c>
      <c r="F17" s="25">
        <f t="shared" si="0"/>
        <v>0.26517066134508399</v>
      </c>
      <c r="G17" s="25">
        <f t="shared" si="0"/>
        <v>0.25181795641656729</v>
      </c>
      <c r="H17" s="25">
        <f>H7/$B7*100</f>
        <v>5.8447492691410705</v>
      </c>
      <c r="I17" s="25">
        <f t="shared" si="0"/>
        <v>16.588758281752856</v>
      </c>
      <c r="J17" s="25">
        <f t="shared" si="0"/>
        <v>3.1825802124524052</v>
      </c>
      <c r="K17" s="25">
        <f t="shared" si="0"/>
        <v>7.4996518057691501</v>
      </c>
      <c r="L17" s="25">
        <f t="shared" si="0"/>
        <v>0.49449894715428849</v>
      </c>
      <c r="M17" s="25">
        <f t="shared" si="0"/>
        <v>1.2986880513131742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34.041408664565211</v>
      </c>
      <c r="D18" s="27">
        <f t="shared" si="1"/>
        <v>0.33455669623805556</v>
      </c>
      <c r="E18" s="27">
        <f t="shared" si="1"/>
        <v>15.445728892907054</v>
      </c>
      <c r="F18" s="27">
        <f t="shared" si="1"/>
        <v>0.35593935563691143</v>
      </c>
      <c r="G18" s="27">
        <f t="shared" si="1"/>
        <v>0.31739360089649071</v>
      </c>
      <c r="H18" s="27">
        <f t="shared" si="1"/>
        <v>9.126369575469079</v>
      </c>
      <c r="I18" s="27">
        <f t="shared" si="1"/>
        <v>15.236674529369983</v>
      </c>
      <c r="J18" s="27">
        <f t="shared" si="1"/>
        <v>4.8398651279581237</v>
      </c>
      <c r="K18" s="27">
        <f t="shared" si="1"/>
        <v>4.9056285515274025</v>
      </c>
      <c r="L18" s="27">
        <f t="shared" si="1"/>
        <v>0.55863124606178549</v>
      </c>
      <c r="M18" s="27">
        <f t="shared" si="1"/>
        <v>0.99117477796953557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28.807685337745152</v>
      </c>
      <c r="D19" s="27">
        <f t="shared" si="1"/>
        <v>7.5663880171623038E-2</v>
      </c>
      <c r="E19" s="27">
        <f t="shared" si="1"/>
        <v>18.113585470247934</v>
      </c>
      <c r="F19" s="27">
        <f t="shared" si="1"/>
        <v>0.15661342436145578</v>
      </c>
      <c r="G19" s="27">
        <f t="shared" si="1"/>
        <v>0.17339101821170502</v>
      </c>
      <c r="H19" s="27">
        <f t="shared" si="1"/>
        <v>1.9200081367240736</v>
      </c>
      <c r="I19" s="27">
        <f t="shared" si="1"/>
        <v>18.205818849543309</v>
      </c>
      <c r="J19" s="27">
        <f t="shared" si="1"/>
        <v>1.2005061865385498</v>
      </c>
      <c r="K19" s="27">
        <f t="shared" si="1"/>
        <v>10.602043049911295</v>
      </c>
      <c r="L19" s="27">
        <f t="shared" si="1"/>
        <v>0.41779821652107435</v>
      </c>
      <c r="M19" s="27">
        <f t="shared" si="1"/>
        <v>1.6664666812583384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52.868707514060887</v>
      </c>
      <c r="D20" s="25">
        <f t="shared" si="1"/>
        <v>0.26223389974845901</v>
      </c>
      <c r="E20" s="25">
        <f t="shared" si="1"/>
        <v>8.5942492755086519</v>
      </c>
      <c r="F20" s="25">
        <f t="shared" si="1"/>
        <v>0.18921084650021611</v>
      </c>
      <c r="G20" s="25">
        <f t="shared" si="1"/>
        <v>0.18918561241214074</v>
      </c>
      <c r="H20" s="25">
        <f t="shared" si="1"/>
        <v>5.6841345599726161</v>
      </c>
      <c r="I20" s="25">
        <f t="shared" si="1"/>
        <v>12.755770059823393</v>
      </c>
      <c r="J20" s="25">
        <f t="shared" si="1"/>
        <v>1.0777702040262611</v>
      </c>
      <c r="K20" s="25">
        <f t="shared" si="1"/>
        <v>4.559417015669549</v>
      </c>
      <c r="L20" s="25">
        <f t="shared" si="1"/>
        <v>0.11282946071699516</v>
      </c>
      <c r="M20" s="25">
        <f t="shared" si="1"/>
        <v>0.5262559644602014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54.801737833491359</v>
      </c>
      <c r="D21" s="27">
        <f t="shared" si="1"/>
        <v>0.42029736678108437</v>
      </c>
      <c r="E21" s="27">
        <f t="shared" si="1"/>
        <v>7.0356599714666208</v>
      </c>
      <c r="F21" s="27">
        <f t="shared" si="1"/>
        <v>0.31357450700615641</v>
      </c>
      <c r="G21" s="27">
        <f t="shared" si="1"/>
        <v>0.26420341572104461</v>
      </c>
      <c r="H21" s="27">
        <f t="shared" si="1"/>
        <v>8.8189889848501881</v>
      </c>
      <c r="I21" s="27">
        <f t="shared" si="1"/>
        <v>11.521609110497172</v>
      </c>
      <c r="J21" s="27">
        <f t="shared" si="1"/>
        <v>1.7428579017010757</v>
      </c>
      <c r="K21" s="27">
        <f t="shared" si="1"/>
        <v>2.5035169389931053</v>
      </c>
      <c r="L21" s="27">
        <f t="shared" si="1"/>
        <v>0.11042397964535183</v>
      </c>
      <c r="M21" s="27">
        <f t="shared" si="1"/>
        <v>0.33956096309569939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50.530896710049355</v>
      </c>
      <c r="D22" s="27">
        <f t="shared" si="1"/>
        <v>7.1071852235617849E-2</v>
      </c>
      <c r="E22" s="27">
        <f t="shared" si="1"/>
        <v>10.479210121802138</v>
      </c>
      <c r="F22" s="27">
        <f t="shared" si="1"/>
        <v>3.880541361429677E-2</v>
      </c>
      <c r="G22" s="27">
        <f t="shared" si="1"/>
        <v>9.8458928352451472E-2</v>
      </c>
      <c r="H22" s="27">
        <f t="shared" si="1"/>
        <v>1.8928352358929792</v>
      </c>
      <c r="I22" s="27">
        <f t="shared" si="1"/>
        <v>14.248367056054537</v>
      </c>
      <c r="J22" s="27">
        <f t="shared" si="1"/>
        <v>0.2734120196622486</v>
      </c>
      <c r="K22" s="27">
        <f t="shared" si="1"/>
        <v>7.0458267542599069</v>
      </c>
      <c r="L22" s="27">
        <f t="shared" si="1"/>
        <v>0.11573865442265306</v>
      </c>
      <c r="M22" s="27">
        <f t="shared" si="1"/>
        <v>0.75204504788844917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53.963587664301627</v>
      </c>
      <c r="D23" s="21" t="s">
        <v>35</v>
      </c>
      <c r="E23" s="25">
        <f t="shared" ref="E23:M23" si="2">E13/$B13*100</f>
        <v>9.2888535832639487</v>
      </c>
      <c r="F23" s="25">
        <f t="shared" si="2"/>
        <v>3.4668107357565731E-2</v>
      </c>
      <c r="G23" s="25">
        <f t="shared" ref="G23" si="3">G13/$B13*100</f>
        <v>0.16971805315374514</v>
      </c>
      <c r="H23" s="25">
        <f t="shared" si="2"/>
        <v>5.5511127004572742</v>
      </c>
      <c r="I23" s="25">
        <f t="shared" si="2"/>
        <v>12.240001549810188</v>
      </c>
      <c r="J23" s="25">
        <f t="shared" si="2"/>
        <v>0.52427172758764928</v>
      </c>
      <c r="K23" s="25">
        <f t="shared" si="2"/>
        <v>3.4713499597919149</v>
      </c>
      <c r="L23" s="25">
        <f t="shared" si="2"/>
        <v>3.4979453154219554E-2</v>
      </c>
      <c r="M23" s="25">
        <f t="shared" si="2"/>
        <v>0.26050253386058514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58.040857849379258</v>
      </c>
      <c r="D24" s="22" t="s">
        <v>35</v>
      </c>
      <c r="E24" s="27">
        <f t="shared" ref="E24:M24" si="4">E14/$B14*100</f>
        <v>6.3227680409560172</v>
      </c>
      <c r="F24" s="27">
        <f t="shared" si="4"/>
        <v>6.067359452731963E-2</v>
      </c>
      <c r="G24" s="27">
        <f t="shared" ref="G24" si="5">G14/$B14*100</f>
        <v>0.29702816582426378</v>
      </c>
      <c r="H24" s="27">
        <f t="shared" si="4"/>
        <v>8.6486252025137969</v>
      </c>
      <c r="I24" s="27">
        <f t="shared" si="4"/>
        <v>10.610994340749395</v>
      </c>
      <c r="J24" s="27">
        <f t="shared" si="4"/>
        <v>0.73838423925756291</v>
      </c>
      <c r="K24" s="27">
        <f t="shared" si="4"/>
        <v>2.1647110351948795</v>
      </c>
      <c r="L24" s="27">
        <f t="shared" si="4"/>
        <v>6.1218489246524344E-2</v>
      </c>
      <c r="M24" s="27">
        <f t="shared" si="4"/>
        <v>0.23300303631770872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48.528151411026734</v>
      </c>
      <c r="D25" s="57" t="s">
        <v>35</v>
      </c>
      <c r="E25" s="33">
        <f t="shared" ref="E25:M25" si="6">E15/$B15*100</f>
        <v>13.242964928906456</v>
      </c>
      <c r="F25" s="57" t="s">
        <v>35</v>
      </c>
      <c r="G25" s="57" t="s">
        <v>35</v>
      </c>
      <c r="H25" s="33">
        <f t="shared" si="6"/>
        <v>1.4217959477999726</v>
      </c>
      <c r="I25" s="33">
        <f t="shared" si="6"/>
        <v>14.411643943889848</v>
      </c>
      <c r="J25" s="33">
        <f t="shared" si="6"/>
        <v>0.23884253296112282</v>
      </c>
      <c r="K25" s="33">
        <f t="shared" si="6"/>
        <v>5.2132402783899998</v>
      </c>
      <c r="L25" s="33" t="s">
        <v>35</v>
      </c>
      <c r="M25" s="33">
        <f t="shared" si="6"/>
        <v>0.29716233463228836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0" zoomScaleNormal="100" workbookViewId="0">
      <selection activeCell="U17" sqref="U17:U19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170096.16</v>
      </c>
      <c r="N7" s="9">
        <v>401770.94</v>
      </c>
      <c r="O7" s="9">
        <v>577141.71</v>
      </c>
      <c r="P7" s="9">
        <v>1630833.65</v>
      </c>
      <c r="Q7" s="9">
        <v>1165355.71</v>
      </c>
      <c r="R7" s="9">
        <v>700099.36</v>
      </c>
      <c r="S7" s="9">
        <v>239161.60000000001</v>
      </c>
      <c r="T7" s="9">
        <v>875550.76</v>
      </c>
      <c r="U7" s="9">
        <v>240846.7</v>
      </c>
      <c r="V7" s="9">
        <v>789.58</v>
      </c>
      <c r="W7" s="9">
        <v>74537.850000000006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76404.25</v>
      </c>
      <c r="N8" s="14">
        <v>217251.33</v>
      </c>
      <c r="O8" s="14">
        <v>339414.04</v>
      </c>
      <c r="P8" s="14">
        <v>1014692.1</v>
      </c>
      <c r="Q8" s="14">
        <v>399812.96</v>
      </c>
      <c r="R8" s="14">
        <v>176133.39</v>
      </c>
      <c r="S8" s="14">
        <v>135834.6</v>
      </c>
      <c r="T8" s="14">
        <v>407615.11</v>
      </c>
      <c r="U8" s="14">
        <v>50771.46</v>
      </c>
      <c r="V8" s="14" t="s">
        <v>35</v>
      </c>
      <c r="W8" s="14">
        <v>39004.21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93691.91</v>
      </c>
      <c r="N9" s="14">
        <v>184519.61</v>
      </c>
      <c r="O9" s="14">
        <v>237727.68</v>
      </c>
      <c r="P9" s="14">
        <v>616141.55000000005</v>
      </c>
      <c r="Q9" s="14">
        <v>765542.75</v>
      </c>
      <c r="R9" s="14">
        <v>523965.97</v>
      </c>
      <c r="S9" s="14">
        <v>103327</v>
      </c>
      <c r="T9" s="14">
        <v>467935.65</v>
      </c>
      <c r="U9" s="14">
        <v>190075.25</v>
      </c>
      <c r="V9" s="14">
        <v>789.58</v>
      </c>
      <c r="W9" s="14">
        <v>35533.64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7881.77</v>
      </c>
      <c r="N10" s="9">
        <v>29378.560000000001</v>
      </c>
      <c r="O10" s="9">
        <v>46884.98</v>
      </c>
      <c r="P10" s="9">
        <v>454033.37</v>
      </c>
      <c r="Q10" s="9">
        <v>312955.52000000002</v>
      </c>
      <c r="R10" s="9">
        <v>157941.84</v>
      </c>
      <c r="S10" s="9">
        <v>50136.800000000003</v>
      </c>
      <c r="T10" s="9">
        <v>169430.89</v>
      </c>
      <c r="U10" s="9">
        <v>29761.33</v>
      </c>
      <c r="V10" s="9" t="s">
        <v>35</v>
      </c>
      <c r="W10" s="9">
        <v>382.96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4077.37</v>
      </c>
      <c r="N11" s="14">
        <v>17386.43</v>
      </c>
      <c r="O11" s="14">
        <v>21570</v>
      </c>
      <c r="P11" s="14">
        <v>302530.73</v>
      </c>
      <c r="Q11" s="14">
        <v>123156.82</v>
      </c>
      <c r="R11" s="14">
        <v>42146.52</v>
      </c>
      <c r="S11" s="14">
        <v>30320.33</v>
      </c>
      <c r="T11" s="14">
        <v>87290.02</v>
      </c>
      <c r="U11" s="14">
        <v>5536.19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3804.39</v>
      </c>
      <c r="N12" s="14">
        <v>11992.13</v>
      </c>
      <c r="O12" s="14">
        <v>25314.98</v>
      </c>
      <c r="P12" s="14">
        <v>151502.64000000001</v>
      </c>
      <c r="Q12" s="14">
        <v>189798.7</v>
      </c>
      <c r="R12" s="14">
        <v>115795.33</v>
      </c>
      <c r="S12" s="14">
        <v>19816.47</v>
      </c>
      <c r="T12" s="14">
        <v>82140.87</v>
      </c>
      <c r="U12" s="14">
        <v>24225.14</v>
      </c>
      <c r="V12" s="9" t="s">
        <v>35</v>
      </c>
      <c r="W12" s="9">
        <v>382.96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575.08000000000004</v>
      </c>
      <c r="O13" s="21">
        <v>1269.42</v>
      </c>
      <c r="P13" s="21">
        <v>27021.48</v>
      </c>
      <c r="Q13" s="21">
        <v>16851.349999999999</v>
      </c>
      <c r="R13" s="21">
        <v>6781.03</v>
      </c>
      <c r="S13" s="21">
        <v>1609.59</v>
      </c>
      <c r="T13" s="21">
        <v>3043.56</v>
      </c>
      <c r="U13" s="21">
        <v>1371.18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575.08000000000004</v>
      </c>
      <c r="O14" s="22">
        <v>863.7</v>
      </c>
      <c r="P14" s="22">
        <v>18650.93</v>
      </c>
      <c r="Q14" s="22">
        <v>6284.56</v>
      </c>
      <c r="R14" s="22">
        <v>1011.08</v>
      </c>
      <c r="S14" s="22">
        <v>998.24</v>
      </c>
      <c r="T14" s="22">
        <v>1265.05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405.72</v>
      </c>
      <c r="P15" s="22">
        <v>8370.5499999999993</v>
      </c>
      <c r="Q15" s="22">
        <v>10566.79</v>
      </c>
      <c r="R15" s="22">
        <v>5769.95</v>
      </c>
      <c r="S15" s="22">
        <v>611.35</v>
      </c>
      <c r="T15" s="22">
        <v>1778.51</v>
      </c>
      <c r="U15" s="22">
        <v>1371.18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0.44898664333091293</v>
      </c>
      <c r="N17" s="29">
        <f>N7/'ตาราง 4 หน้า 1'!$B7*100</f>
        <v>1.0605165086531385</v>
      </c>
      <c r="O17" s="29">
        <f>O7/'ตาราง 4 หน้า 1'!$B7*100</f>
        <v>1.5234260379491411</v>
      </c>
      <c r="P17" s="29">
        <f>P7/'ตาราง 4 หน้า 1'!$B7*100</f>
        <v>4.3047563586655979</v>
      </c>
      <c r="Q17" s="29">
        <f>Q7/'ตาราง 4 หน้า 1'!$B7*100</f>
        <v>3.0760785459202187</v>
      </c>
      <c r="R17" s="29">
        <f>R7/'ตาราง 4 หน้า 1'!$B7*100</f>
        <v>1.8479856432062922</v>
      </c>
      <c r="S17" s="29">
        <f>S7/'ตาราง 4 หน้า 1'!$B7*100</f>
        <v>0.63129211146007347</v>
      </c>
      <c r="T17" s="29">
        <f>T7/'ตาราง 4 หน้า 1'!$B7*100</f>
        <v>2.3111080038387097</v>
      </c>
      <c r="U17" s="29">
        <f>U7/'ตาราง 4 หน้า 1'!$B7*100</f>
        <v>0.6357401095376134</v>
      </c>
      <c r="V17" s="58" t="s">
        <v>70</v>
      </c>
      <c r="W17" s="29">
        <f>W7/'ตาราง 4 หน้า 1'!$B7*100</f>
        <v>0.19675046792710132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0.37030659781564917</v>
      </c>
      <c r="N18" s="30">
        <f>N8/'ตาราง 4 หน้า 1'!$B8*100</f>
        <v>1.0529466735584063</v>
      </c>
      <c r="O18" s="30">
        <f>O8/'ตาราง 4 หน้า 1'!$B8*100</f>
        <v>1.6450296731302858</v>
      </c>
      <c r="P18" s="30">
        <f>P8/'ตาราง 4 หน้า 1'!$B8*100</f>
        <v>4.9178832248391471</v>
      </c>
      <c r="Q18" s="30">
        <f>Q8/'ตาราง 4 หน้า 1'!$B8*100</f>
        <v>1.9377636319995843</v>
      </c>
      <c r="R18" s="30">
        <f>R8/'ตาราง 4 หน้า 1'!$B8*100</f>
        <v>0.85366136586167496</v>
      </c>
      <c r="S18" s="30">
        <f>S8/'ตาราง 4 หน้า 1'!$B8*100</f>
        <v>0.65834621230690149</v>
      </c>
      <c r="T18" s="30">
        <f>T8/'ตาราง 4 หน้า 1'!$B8*100</f>
        <v>1.9755781203578544</v>
      </c>
      <c r="U18" s="30">
        <f>U8/'ตาราง 4 หน้า 1'!$B8*100</f>
        <v>0.24607278546328665</v>
      </c>
      <c r="V18" s="58" t="s">
        <v>70</v>
      </c>
      <c r="W18" s="30">
        <f>W8/'ตาราง 4 หน้า 1'!$B8*100</f>
        <v>0.18904074453433051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0.5430861389061421</v>
      </c>
      <c r="N19" s="30">
        <f>N9/'ตาราง 4 หน้า 1'!$B9*100</f>
        <v>1.0695698545089662</v>
      </c>
      <c r="O19" s="30">
        <f>O9/'ตาราง 4 หน้า 1'!$B9*100</f>
        <v>1.3779909902820306</v>
      </c>
      <c r="P19" s="30">
        <f>P9/'ตาราง 4 หน้า 1'!$B9*100</f>
        <v>3.5714709563413294</v>
      </c>
      <c r="Q19" s="30">
        <f>Q9/'ตาราง 4 หน้า 1'!$B9*100</f>
        <v>4.4374765789820056</v>
      </c>
      <c r="R19" s="30">
        <f>R9/'ตาราง 4 หน้า 1'!$B9*100</f>
        <v>3.0371742401826527</v>
      </c>
      <c r="S19" s="30">
        <f>S9/'ตาราง 4 หน้า 1'!$B9*100</f>
        <v>0.59893603913886417</v>
      </c>
      <c r="T19" s="30">
        <f>T9/'ตาราง 4 หน้า 1'!$B9*100</f>
        <v>2.7123939026863249</v>
      </c>
      <c r="U19" s="30">
        <f>U9/'ตาราง 4 หน้า 1'!$B9*100</f>
        <v>1.1017731800335768</v>
      </c>
      <c r="V19" s="58" t="s">
        <v>70</v>
      </c>
      <c r="W19" s="30">
        <f>W9/'ตาราง 4 หน้า 1'!$B9*100</f>
        <v>0.20597111691800121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8.2526671522773209E-2</v>
      </c>
      <c r="N20" s="29">
        <f>N10/'ตาราง 4 หน้า 1'!$B10*100</f>
        <v>0.30761044421901229</v>
      </c>
      <c r="O20" s="29">
        <f>O10/'ตาราง 4 หน้า 1'!$B10*100</f>
        <v>0.49091274470224228</v>
      </c>
      <c r="P20" s="29">
        <f>P10/'ตาราง 4 หน้า 1'!$B10*100</f>
        <v>4.7539908911789803</v>
      </c>
      <c r="Q20" s="29">
        <f>Q10/'ตาราง 4 หน้า 1'!$B10*100</f>
        <v>3.2768245457909435</v>
      </c>
      <c r="R20" s="29">
        <f>R10/'ตาราง 4 หน้า 1'!$B10*100</f>
        <v>1.6537420337541444</v>
      </c>
      <c r="S20" s="29">
        <f>S10/'ตาราง 4 หน้า 1'!$B10*100</f>
        <v>0.52496117303638345</v>
      </c>
      <c r="T20" s="29">
        <f>T10/'ตาราง 4 หน้า 1'!$B10*100</f>
        <v>1.7740390045435379</v>
      </c>
      <c r="U20" s="29">
        <f>U10/'ตาราง 4 หน้า 1'!$B10*100</f>
        <v>0.31161826658109232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7.7992842658898359E-2</v>
      </c>
      <c r="N21" s="30">
        <f>N11/'ตาราง 4 หน้า 1'!$B11*100</f>
        <v>0.33257151040743183</v>
      </c>
      <c r="O21" s="30">
        <f>O11/'ตาราง 4 หน้า 1'!$B11*100</f>
        <v>0.4125957703501123</v>
      </c>
      <c r="P21" s="30">
        <f>P11/'ตาราง 4 หน้า 1'!$B11*100</f>
        <v>5.7868752711604934</v>
      </c>
      <c r="Q21" s="30">
        <f>Q11/'ตาราง 4 หน้า 1'!$B11*100</f>
        <v>2.355771118301814</v>
      </c>
      <c r="R21" s="30">
        <f>R11/'ตาราง 4 หน้า 1'!$B11*100</f>
        <v>0.80618803370312542</v>
      </c>
      <c r="S21" s="30">
        <f>S11/'ตาราง 4 หน้า 1'!$B11*100</f>
        <v>0.57997403401110903</v>
      </c>
      <c r="T21" s="30">
        <f>T11/'ตาราง 4 หน้า 1'!$B11*100</f>
        <v>1.6697029692061529</v>
      </c>
      <c r="U21" s="30">
        <f>U11/'ตาราง 4 หน้า 1'!$B11*100</f>
        <v>0.1058974769519976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8.8009662044600395E-2</v>
      </c>
      <c r="N22" s="30">
        <f>N12/'ตาราง 4 หน้า 1'!$B12*100</f>
        <v>0.27742247994945674</v>
      </c>
      <c r="O22" s="30">
        <f>O12/'ตาราง 4 หน้า 1'!$B12*100</f>
        <v>0.58562945293879387</v>
      </c>
      <c r="P22" s="30">
        <f>P12/'ตาราง 4 หน้า 1'!$B12*100</f>
        <v>3.5048184190539766</v>
      </c>
      <c r="Q22" s="30">
        <f>Q12/'ตาราง 4 หน้า 1'!$B12*100</f>
        <v>4.390748436281374</v>
      </c>
      <c r="R22" s="30">
        <f>R12/'ตาราง 4 หน้า 1'!$B12*100</f>
        <v>2.6787757983915887</v>
      </c>
      <c r="S22" s="30">
        <f>S12/'ตาราง 4 หน้า 1'!$B12*100</f>
        <v>0.45842850696615289</v>
      </c>
      <c r="T22" s="30">
        <f>T12/'ตาราง 4 หน้า 1'!$B12*100</f>
        <v>1.9002232181110388</v>
      </c>
      <c r="U22" s="30">
        <f>U12/'ตาราง 4 หน้า 1'!$B12*100</f>
        <v>0.56041740841058107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0.14210217519022736</v>
      </c>
      <c r="O23" s="29">
        <f>O13/'ตาราง 4 หน้า 1'!$B13*100</f>
        <v>0.31367347713357863</v>
      </c>
      <c r="P23" s="29">
        <f>P13/'ตาราง 4 หน้า 1'!$B13*100</f>
        <v>6.6770033471155745</v>
      </c>
      <c r="Q23" s="29">
        <f>Q13/'ตาราง 4 หน้า 1'!$B13*100</f>
        <v>4.1639658654306144</v>
      </c>
      <c r="R23" s="29">
        <f>R13/'ตาราง 4 หน้า 1'!$B13*100</f>
        <v>1.6755914186377328</v>
      </c>
      <c r="S23" s="29">
        <f>S13/'ตาราง 4 หน้า 1'!$B13*100</f>
        <v>0.39772942923495519</v>
      </c>
      <c r="T23" s="29">
        <f>T13/'ตาราง 4 หน้า 1'!$B13*100</f>
        <v>0.75206318481249279</v>
      </c>
      <c r="U23" s="29">
        <f>U13/'ตาราง 4 หน้า 1'!$B13*100</f>
        <v>0.33881835671095489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0.2486968691430575</v>
      </c>
      <c r="O24" s="30">
        <f>O14/'ตาราง 4 หน้า 1'!$B14*100</f>
        <v>0.37351235633104746</v>
      </c>
      <c r="P24" s="30">
        <f>P14/'ตาราง 4 หน้า 1'!$B14*100</f>
        <v>8.065708940680123</v>
      </c>
      <c r="Q24" s="30">
        <f>Q14/'ตาราง 4 หน้า 1'!$B14*100</f>
        <v>2.7177964734327285</v>
      </c>
      <c r="R24" s="30">
        <f>R14/'ตาราง 4 หน้า 1'!$B14*100</f>
        <v>0.43724774023294599</v>
      </c>
      <c r="S24" s="30">
        <f>S14/'ตาราง 4 หน้า 1'!$B14*100</f>
        <v>0.43169500357057405</v>
      </c>
      <c r="T24" s="30">
        <f>T14/'ตาราง 4 หน้า 1'!$B14*100</f>
        <v>0.54707862264280605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0" t="s">
        <v>35</v>
      </c>
      <c r="N25" s="57" t="s">
        <v>35</v>
      </c>
      <c r="O25" s="32">
        <f>O15/'ตาราง 4 หน้า 1'!$B15*100</f>
        <v>0.23390183801922987</v>
      </c>
      <c r="P25" s="32">
        <f>P15/'ตาราง 4 หน้า 1'!$B15*100</f>
        <v>4.8257099236711625</v>
      </c>
      <c r="Q25" s="32">
        <f>Q15/'ตาราง 4 หน้า 1'!$B15*100</f>
        <v>6.0918653331440842</v>
      </c>
      <c r="R25" s="32">
        <f>R15/'ตาราง 4 หน้า 1'!$B15*100</f>
        <v>3.3264367304521718</v>
      </c>
      <c r="S25" s="32">
        <f>S15/'ตาราง 4 หน้า 1'!$B15*100</f>
        <v>0.3524496910999117</v>
      </c>
      <c r="T25" s="32">
        <f>T15/'ตาราง 4 หน้า 1'!$B15*100</f>
        <v>1.0253296804091012</v>
      </c>
      <c r="U25" s="32">
        <f>U15/'ตาราง 4 หน้า 1'!$B15*100</f>
        <v>0.7904996604929696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2020-12-17T08:32:39Z</dcterms:modified>
</cp:coreProperties>
</file>