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5" i="1"/>
  <c r="G23" i="1"/>
  <c r="G24" i="1"/>
  <c r="D22" i="1"/>
  <c r="J25" i="1" l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<sst xmlns="http://schemas.openxmlformats.org/spreadsheetml/2006/main" count="189" uniqueCount="74">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</sst>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topLeftCell="A4" zoomScaleNormal="100" workbookViewId="0">
      <selection activeCell="G27" sqref="G27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38345603.990000002</v>
      </c>
      <c r="C7" s="9">
        <v>12650565.74</v>
      </c>
      <c r="D7" s="9">
        <v>86208.23</v>
      </c>
      <c r="E7" s="9">
        <v>6271286.29</v>
      </c>
      <c r="F7" s="9">
        <v>111044.71</v>
      </c>
      <c r="G7" s="9">
        <v>85748.87</v>
      </c>
      <c r="H7" s="9">
        <v>2125601.0099999998</v>
      </c>
      <c r="I7" s="9">
        <v>6303233.46</v>
      </c>
      <c r="J7" s="9">
        <v>1247982.77</v>
      </c>
      <c r="K7" s="9">
        <v>2755486.18</v>
      </c>
      <c r="L7" s="9">
        <v>188049.03</v>
      </c>
      <c r="M7" s="9">
        <v>489380.9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20827560.879999999</v>
      </c>
      <c r="C8" s="14">
        <v>7316914.2699999996</v>
      </c>
      <c r="D8" s="14">
        <v>71746.98</v>
      </c>
      <c r="E8" s="14">
        <v>3220040.71</v>
      </c>
      <c r="F8" s="14">
        <v>84811.61</v>
      </c>
      <c r="G8" s="14">
        <v>55122.17</v>
      </c>
      <c r="H8" s="14">
        <v>1804064.44</v>
      </c>
      <c r="I8" s="14">
        <v>3127261.08</v>
      </c>
      <c r="J8" s="14">
        <v>1029077.6</v>
      </c>
      <c r="K8" s="14">
        <v>989999.14</v>
      </c>
      <c r="L8" s="14">
        <v>112939.15</v>
      </c>
      <c r="M8" s="14">
        <v>214320.77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17518043.109999999</v>
      </c>
      <c r="C9" s="14">
        <v>5333651.47</v>
      </c>
      <c r="D9" s="14">
        <v>14461.25</v>
      </c>
      <c r="E9" s="14">
        <v>3051245.57</v>
      </c>
      <c r="F9" s="14">
        <v>26233.1</v>
      </c>
      <c r="G9" s="14">
        <v>30626.7</v>
      </c>
      <c r="H9" s="14">
        <v>321536.57</v>
      </c>
      <c r="I9" s="14">
        <v>3175972.38</v>
      </c>
      <c r="J9" s="14">
        <v>218905.16</v>
      </c>
      <c r="K9" s="14">
        <v>1765487.04</v>
      </c>
      <c r="L9" s="14">
        <v>75109.87</v>
      </c>
      <c r="M9" s="14">
        <v>275060.13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9887946.4299999997</v>
      </c>
      <c r="C10" s="9">
        <v>5539114.5899999999</v>
      </c>
      <c r="D10" s="9">
        <v>22825.74</v>
      </c>
      <c r="E10" s="9">
        <v>812269.59</v>
      </c>
      <c r="F10" s="9">
        <v>17094.740000000002</v>
      </c>
      <c r="G10" s="9">
        <v>16956.16</v>
      </c>
      <c r="H10" s="9">
        <v>468116.85</v>
      </c>
      <c r="I10" s="9">
        <v>1213367.54</v>
      </c>
      <c r="J10" s="9">
        <v>96824.48</v>
      </c>
      <c r="K10" s="9">
        <v>413999.8</v>
      </c>
      <c r="L10" s="9">
        <v>12670.58</v>
      </c>
      <c r="M10" s="9">
        <v>52689.52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5353521.97</v>
      </c>
      <c r="C11" s="14">
        <v>3092293.07</v>
      </c>
      <c r="D11" s="14">
        <v>19952.29</v>
      </c>
      <c r="E11" s="14">
        <v>372127.01</v>
      </c>
      <c r="F11" s="14">
        <v>15052.05</v>
      </c>
      <c r="G11" s="14">
        <v>12038.84</v>
      </c>
      <c r="H11" s="14">
        <v>397296.2</v>
      </c>
      <c r="I11" s="14">
        <v>592333.26</v>
      </c>
      <c r="J11" s="14">
        <v>86924.32</v>
      </c>
      <c r="K11" s="14">
        <v>128095.53</v>
      </c>
      <c r="L11" s="14">
        <v>7911.91</v>
      </c>
      <c r="M11" s="14">
        <v>19913.169999999998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4534424.46</v>
      </c>
      <c r="C12" s="14">
        <v>2446821.52</v>
      </c>
      <c r="D12" s="14">
        <v>2873.44</v>
      </c>
      <c r="E12" s="14">
        <v>440142.58</v>
      </c>
      <c r="F12" s="14">
        <v>2042.69</v>
      </c>
      <c r="G12" s="14">
        <v>4917.32</v>
      </c>
      <c r="H12" s="14">
        <v>70820.649999999994</v>
      </c>
      <c r="I12" s="14">
        <v>621034.29</v>
      </c>
      <c r="J12" s="14">
        <v>9900.16</v>
      </c>
      <c r="K12" s="14">
        <v>285904.27</v>
      </c>
      <c r="L12" s="14">
        <v>4758.66</v>
      </c>
      <c r="M12" s="14">
        <v>32776.35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429559.06</v>
      </c>
      <c r="C13" s="21">
        <v>257338.18</v>
      </c>
      <c r="D13" s="21" t="s">
        <v>35</v>
      </c>
      <c r="E13" s="21">
        <v>35006.69</v>
      </c>
      <c r="F13" s="21">
        <v>176.54</v>
      </c>
      <c r="G13" s="21">
        <v>1079.3699999999999</v>
      </c>
      <c r="H13" s="21">
        <v>17269.259999999998</v>
      </c>
      <c r="I13" s="21">
        <v>49918.79</v>
      </c>
      <c r="J13" s="21">
        <v>2148.58</v>
      </c>
      <c r="K13" s="21">
        <v>12516.24</v>
      </c>
      <c r="L13" s="21">
        <v>147.06</v>
      </c>
      <c r="M13" s="21">
        <v>1331.52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238969.38</v>
      </c>
      <c r="C14" s="22">
        <v>149139.39000000001</v>
      </c>
      <c r="D14" s="22" t="s">
        <v>35</v>
      </c>
      <c r="E14" s="22">
        <v>14809.18</v>
      </c>
      <c r="F14" s="22">
        <v>176.54</v>
      </c>
      <c r="G14" s="22">
        <v>956.06</v>
      </c>
      <c r="H14" s="22">
        <v>15337.42</v>
      </c>
      <c r="I14" s="22">
        <v>24769.32</v>
      </c>
      <c r="J14" s="22">
        <v>1947.36</v>
      </c>
      <c r="K14" s="22">
        <v>4856.21</v>
      </c>
      <c r="L14" s="22">
        <v>147.06</v>
      </c>
      <c r="M14" s="22">
        <v>292.8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190589.68</v>
      </c>
      <c r="C15" s="22">
        <v>108198.79</v>
      </c>
      <c r="D15" s="22" t="s">
        <v>35</v>
      </c>
      <c r="E15" s="22">
        <v>20197.5</v>
      </c>
      <c r="F15" s="22" t="s">
        <v>35</v>
      </c>
      <c r="G15" s="22">
        <v>123.31</v>
      </c>
      <c r="H15" s="22">
        <v>1931.85</v>
      </c>
      <c r="I15" s="22">
        <v>25149.47</v>
      </c>
      <c r="J15" s="22">
        <v>201.22</v>
      </c>
      <c r="K15" s="22">
        <v>7660.03</v>
      </c>
      <c r="L15" s="22" t="s">
        <v>35</v>
      </c>
      <c r="M15" s="22">
        <v>1038.72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32.990915316652966</v>
      </c>
      <c r="D17" s="25">
        <f t="shared" ref="D17:M17" si="0">D7/$B7*100</f>
        <v>0.22481906927970646</v>
      </c>
      <c r="E17" s="25">
        <f t="shared" si="0"/>
        <v>16.354642090486994</v>
      </c>
      <c r="F17" s="25">
        <f t="shared" si="0"/>
        <v>0.28958915350233866</v>
      </c>
      <c r="G17" s="25">
        <f t="shared" si="0"/>
        <v>0.22362112231264397</v>
      </c>
      <c r="H17" s="25">
        <f>H7/$B7*100</f>
        <v>5.5432716891206795</v>
      </c>
      <c r="I17" s="25">
        <f t="shared" si="0"/>
        <v>16.437955864885566</v>
      </c>
      <c r="J17" s="25">
        <f t="shared" si="0"/>
        <v>3.2545654263927006</v>
      </c>
      <c r="K17" s="25">
        <f t="shared" si="0"/>
        <v>7.1859245735667443</v>
      </c>
      <c r="L17" s="25">
        <f t="shared" si="0"/>
        <v>0.49040570608573686</v>
      </c>
      <c r="M17" s="25">
        <f t="shared" si="0"/>
        <v>1.2762372973121605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35.130922493311175</v>
      </c>
      <c r="D18" s="27">
        <f t="shared" si="1"/>
        <v>0.34448095201054574</v>
      </c>
      <c r="E18" s="27">
        <f t="shared" si="1"/>
        <v>15.460479162934993</v>
      </c>
      <c r="F18" s="27">
        <f t="shared" si="1"/>
        <v>0.40720855643466974</v>
      </c>
      <c r="G18" s="27">
        <f t="shared" si="1"/>
        <v>0.26465974732995234</v>
      </c>
      <c r="H18" s="27">
        <f t="shared" si="1"/>
        <v>8.661909334435709</v>
      </c>
      <c r="I18" s="27">
        <f t="shared" si="1"/>
        <v>15.015013510309808</v>
      </c>
      <c r="J18" s="27">
        <f t="shared" si="1"/>
        <v>4.9409415050044982</v>
      </c>
      <c r="K18" s="27">
        <f t="shared" si="1"/>
        <v>4.753312909293486</v>
      </c>
      <c r="L18" s="27">
        <f t="shared" si="1"/>
        <v>0.54225816767844204</v>
      </c>
      <c r="M18" s="27">
        <f t="shared" si="1"/>
        <v>1.0290248158909716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30.446616876718029</v>
      </c>
      <c r="D19" s="27">
        <f t="shared" si="1"/>
        <v>8.2550601737844453E-2</v>
      </c>
      <c r="E19" s="27">
        <f t="shared" si="1"/>
        <v>17.417730683961079</v>
      </c>
      <c r="F19" s="27">
        <f t="shared" si="1"/>
        <v>0.14974903209951057</v>
      </c>
      <c r="G19" s="27">
        <f t="shared" si="1"/>
        <v>0.17482945901940986</v>
      </c>
      <c r="H19" s="27">
        <f t="shared" si="1"/>
        <v>1.8354594059450287</v>
      </c>
      <c r="I19" s="27">
        <f t="shared" si="1"/>
        <v>18.129721225466263</v>
      </c>
      <c r="J19" s="27">
        <f t="shared" si="1"/>
        <v>1.2495982492190592</v>
      </c>
      <c r="K19" s="27">
        <f t="shared" si="1"/>
        <v>10.078106492340972</v>
      </c>
      <c r="L19" s="27">
        <f t="shared" si="1"/>
        <v>0.42875719353107583</v>
      </c>
      <c r="M19" s="27">
        <f t="shared" si="1"/>
        <v>1.5701532886569085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56.018857193586143</v>
      </c>
      <c r="D20" s="25">
        <f t="shared" si="1"/>
        <v>0.230844090444774</v>
      </c>
      <c r="E20" s="25">
        <f t="shared" si="1"/>
        <v>8.2147450509599906</v>
      </c>
      <c r="F20" s="25">
        <f t="shared" si="1"/>
        <v>0.17288463404428056</v>
      </c>
      <c r="G20" s="25">
        <f t="shared" si="1"/>
        <v>0.17148312968762716</v>
      </c>
      <c r="H20" s="25">
        <f t="shared" si="1"/>
        <v>4.7342170926385165</v>
      </c>
      <c r="I20" s="25">
        <f t="shared" si="1"/>
        <v>12.271178334043626</v>
      </c>
      <c r="J20" s="25">
        <f t="shared" si="1"/>
        <v>0.97921727919393664</v>
      </c>
      <c r="K20" s="25">
        <f t="shared" si="1"/>
        <v>4.1869138645808786</v>
      </c>
      <c r="L20" s="25">
        <f t="shared" si="1"/>
        <v>0.12814167319472422</v>
      </c>
      <c r="M20" s="25">
        <f t="shared" si="1"/>
        <v>0.53286615550565841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57.761845142852749</v>
      </c>
      <c r="D21" s="27">
        <f t="shared" si="1"/>
        <v>0.37269465058345508</v>
      </c>
      <c r="E21" s="27">
        <f t="shared" si="1"/>
        <v>6.9510690735056428</v>
      </c>
      <c r="F21" s="27">
        <f t="shared" si="1"/>
        <v>0.28116163685044149</v>
      </c>
      <c r="G21" s="27">
        <f t="shared" si="1"/>
        <v>0.22487700746280864</v>
      </c>
      <c r="H21" s="27">
        <f t="shared" si="1"/>
        <v>7.4212117224205594</v>
      </c>
      <c r="I21" s="27">
        <f t="shared" si="1"/>
        <v>11.064365913118687</v>
      </c>
      <c r="J21" s="27">
        <f t="shared" si="1"/>
        <v>1.6236847534595997</v>
      </c>
      <c r="K21" s="27">
        <f t="shared" si="1"/>
        <v>2.3927338062273797</v>
      </c>
      <c r="L21" s="27">
        <f t="shared" si="1"/>
        <v>0.14778887701099694</v>
      </c>
      <c r="M21" s="27">
        <f t="shared" si="1"/>
        <v>0.37196391668118994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53.961016256515173</v>
      </c>
      <c r="D22" s="27">
        <f t="shared" si="1"/>
        <v>6.3369453507226364E-2</v>
      </c>
      <c r="E22" s="27">
        <f t="shared" si="1"/>
        <v>9.7066911993501392</v>
      </c>
      <c r="F22" s="22" t="s">
        <v>35</v>
      </c>
      <c r="G22" s="27">
        <f t="shared" si="1"/>
        <v>0.10844419271679739</v>
      </c>
      <c r="H22" s="27">
        <f t="shared" si="1"/>
        <v>1.5618443007428553</v>
      </c>
      <c r="I22" s="27">
        <f t="shared" si="1"/>
        <v>13.695989325181085</v>
      </c>
      <c r="J22" s="27">
        <f t="shared" si="1"/>
        <v>0.21833333176753375</v>
      </c>
      <c r="K22" s="27">
        <f t="shared" si="1"/>
        <v>6.3051942428874437</v>
      </c>
      <c r="L22" s="27">
        <f t="shared" si="1"/>
        <v>0.10494518195149291</v>
      </c>
      <c r="M22" s="27">
        <f t="shared" si="1"/>
        <v>0.72283374194748407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59.907520050909881</v>
      </c>
      <c r="D23" s="21" t="s">
        <v>35</v>
      </c>
      <c r="E23" s="25">
        <f t="shared" ref="E23:M23" si="2">E13/$B13*100</f>
        <v>8.1494474822623921</v>
      </c>
      <c r="F23" s="22" t="s">
        <v>35</v>
      </c>
      <c r="G23" s="25">
        <f t="shared" ref="G23" si="3">G13/$B13*100</f>
        <v>0.25127394589232965</v>
      </c>
      <c r="H23" s="25">
        <f t="shared" si="2"/>
        <v>4.0202294883502159</v>
      </c>
      <c r="I23" s="25">
        <f t="shared" si="2"/>
        <v>11.6209375260296</v>
      </c>
      <c r="J23" s="25">
        <f t="shared" si="2"/>
        <v>0.50018267569539798</v>
      </c>
      <c r="K23" s="25">
        <f t="shared" si="2"/>
        <v>2.9137413607339582</v>
      </c>
      <c r="L23" s="25">
        <f t="shared" si="2"/>
        <v>3.4235106110903586E-2</v>
      </c>
      <c r="M23" s="25">
        <f t="shared" si="2"/>
        <v>0.30997367393438285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62.409414126613214</v>
      </c>
      <c r="D24" s="22" t="s">
        <v>35</v>
      </c>
      <c r="E24" s="27">
        <f t="shared" ref="E24:M24" si="4">E14/$B14*100</f>
        <v>6.1971035787095401</v>
      </c>
      <c r="F24" s="27">
        <f t="shared" si="4"/>
        <v>7.3875573514899692E-2</v>
      </c>
      <c r="G24" s="27">
        <f t="shared" ref="G24" si="5">G14/$B14*100</f>
        <v>0.40007636124762086</v>
      </c>
      <c r="H24" s="27">
        <f t="shared" si="4"/>
        <v>6.4181528194114241</v>
      </c>
      <c r="I24" s="27">
        <f t="shared" si="4"/>
        <v>10.365060159590321</v>
      </c>
      <c r="J24" s="27">
        <f t="shared" si="4"/>
        <v>0.81489938166973519</v>
      </c>
      <c r="K24" s="27">
        <f t="shared" si="4"/>
        <v>2.0321473822294722</v>
      </c>
      <c r="L24" s="27">
        <f t="shared" si="4"/>
        <v>6.1539264988677629E-2</v>
      </c>
      <c r="M24" s="27">
        <f t="shared" si="4"/>
        <v>0.12252615795379307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56.770539727019845</v>
      </c>
      <c r="D25" s="57" t="s">
        <v>35</v>
      </c>
      <c r="E25" s="33">
        <f t="shared" ref="E25:M25" si="6">E15/$B15*100</f>
        <v>10.597373372996902</v>
      </c>
      <c r="F25" s="57" t="s">
        <v>35</v>
      </c>
      <c r="G25" s="33">
        <f t="shared" si="6"/>
        <v>6.4699200922106598E-2</v>
      </c>
      <c r="H25" s="33">
        <f t="shared" si="6"/>
        <v>1.0136173165304649</v>
      </c>
      <c r="I25" s="33">
        <f t="shared" si="6"/>
        <v>13.195609541922732</v>
      </c>
      <c r="J25" s="33">
        <f t="shared" si="6"/>
        <v>0.10557759475749159</v>
      </c>
      <c r="K25" s="33">
        <f t="shared" si="6"/>
        <v>4.0191210772797348</v>
      </c>
      <c r="L25" s="57" t="s">
        <v>35</v>
      </c>
      <c r="M25" s="33">
        <f t="shared" si="6"/>
        <v>0.54500327614800559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3" zoomScaleNormal="100" workbookViewId="0">
      <selection activeCell="U27" sqref="U27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178586.58</v>
      </c>
      <c r="N7" s="9">
        <v>389823.65</v>
      </c>
      <c r="O7" s="9">
        <v>559001.48</v>
      </c>
      <c r="P7" s="9">
        <v>1602487.23</v>
      </c>
      <c r="Q7" s="9">
        <v>1167854.7</v>
      </c>
      <c r="R7" s="9">
        <v>678039.68</v>
      </c>
      <c r="S7" s="9">
        <v>251258.38</v>
      </c>
      <c r="T7" s="9">
        <v>884886.71</v>
      </c>
      <c r="U7" s="9">
        <v>233587.83</v>
      </c>
      <c r="V7" s="9">
        <v>3388.34</v>
      </c>
      <c r="W7" s="9">
        <v>82102.240000000005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78269.75</v>
      </c>
      <c r="N8" s="14">
        <v>207686.95</v>
      </c>
      <c r="O8" s="14">
        <v>313427.09000000003</v>
      </c>
      <c r="P8" s="14">
        <v>1005278.65</v>
      </c>
      <c r="Q8" s="14">
        <v>400963.94</v>
      </c>
      <c r="R8" s="14">
        <v>150966.22</v>
      </c>
      <c r="S8" s="14">
        <v>142585.9</v>
      </c>
      <c r="T8" s="14">
        <v>417319.63</v>
      </c>
      <c r="U8" s="14">
        <v>43332.4</v>
      </c>
      <c r="V8" s="14">
        <v>861.72</v>
      </c>
      <c r="W8" s="14">
        <v>40570.699999999997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100316.83</v>
      </c>
      <c r="N9" s="14">
        <v>182136.7</v>
      </c>
      <c r="O9" s="14">
        <v>245574.39</v>
      </c>
      <c r="P9" s="14">
        <v>597208.57999999996</v>
      </c>
      <c r="Q9" s="14">
        <v>766890.75</v>
      </c>
      <c r="R9" s="14">
        <v>527073.46</v>
      </c>
      <c r="S9" s="14">
        <v>108672.47</v>
      </c>
      <c r="T9" s="14">
        <v>467567.09</v>
      </c>
      <c r="U9" s="14">
        <v>190255.44</v>
      </c>
      <c r="V9" s="14">
        <v>2526.62</v>
      </c>
      <c r="W9" s="14">
        <v>41531.53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6214.29</v>
      </c>
      <c r="N10" s="9">
        <v>30539.52</v>
      </c>
      <c r="O10" s="9">
        <v>38295.31</v>
      </c>
      <c r="P10" s="9">
        <v>437578.01</v>
      </c>
      <c r="Q10" s="9">
        <v>308456.44</v>
      </c>
      <c r="R10" s="9">
        <v>144820.74</v>
      </c>
      <c r="S10" s="9">
        <v>46507.48</v>
      </c>
      <c r="T10" s="9">
        <v>180582.81</v>
      </c>
      <c r="U10" s="9">
        <v>28506.99</v>
      </c>
      <c r="V10" s="9" t="s">
        <v>35</v>
      </c>
      <c r="W10" s="9">
        <v>515.26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3000.23</v>
      </c>
      <c r="N11" s="14">
        <v>18740.96</v>
      </c>
      <c r="O11" s="14">
        <v>18991.099999999999</v>
      </c>
      <c r="P11" s="14">
        <v>292199.44</v>
      </c>
      <c r="Q11" s="14">
        <v>122073.02</v>
      </c>
      <c r="R11" s="14">
        <v>31079.87</v>
      </c>
      <c r="S11" s="14">
        <v>30577.77</v>
      </c>
      <c r="T11" s="14">
        <v>89133.94</v>
      </c>
      <c r="U11" s="14">
        <v>3787.99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3214.07</v>
      </c>
      <c r="N12" s="14">
        <v>11798.55</v>
      </c>
      <c r="O12" s="14">
        <v>19304.21</v>
      </c>
      <c r="P12" s="14">
        <v>145378.57</v>
      </c>
      <c r="Q12" s="14">
        <v>186383.42</v>
      </c>
      <c r="R12" s="14">
        <v>113740.87</v>
      </c>
      <c r="S12" s="14">
        <v>15929.71</v>
      </c>
      <c r="T12" s="14">
        <v>91448.87</v>
      </c>
      <c r="U12" s="14">
        <v>24719</v>
      </c>
      <c r="V12" s="9" t="s">
        <v>35</v>
      </c>
      <c r="W12" s="9">
        <v>515.26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592.5</v>
      </c>
      <c r="O13" s="21">
        <v>988.7</v>
      </c>
      <c r="P13" s="21">
        <v>22861.3</v>
      </c>
      <c r="Q13" s="21">
        <v>15913.55</v>
      </c>
      <c r="R13" s="21">
        <v>5700.82</v>
      </c>
      <c r="S13" s="21">
        <v>1477.46</v>
      </c>
      <c r="T13" s="21">
        <v>3964.57</v>
      </c>
      <c r="U13" s="21">
        <v>1127.92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592.5</v>
      </c>
      <c r="O14" s="22">
        <v>590.46</v>
      </c>
      <c r="P14" s="22">
        <v>15804.06</v>
      </c>
      <c r="Q14" s="22">
        <v>6211.04</v>
      </c>
      <c r="R14" s="22">
        <v>858.81</v>
      </c>
      <c r="S14" s="22">
        <v>1083.6199999999999</v>
      </c>
      <c r="T14" s="22">
        <v>1397.55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398.24</v>
      </c>
      <c r="P15" s="22">
        <v>7057.24</v>
      </c>
      <c r="Q15" s="22">
        <v>9702.51</v>
      </c>
      <c r="R15" s="22">
        <v>4842.01</v>
      </c>
      <c r="S15" s="22">
        <v>393.84</v>
      </c>
      <c r="T15" s="22">
        <v>2567.02</v>
      </c>
      <c r="U15" s="22">
        <v>1127.92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0.46572895304132611</v>
      </c>
      <c r="N17" s="29">
        <f>N7/'ตาราง 4 หน้า 1'!$B7*100</f>
        <v>1.0166058411849781</v>
      </c>
      <c r="O17" s="29">
        <f>O7/'ตาราง 4 หน้า 1'!$B7*100</f>
        <v>1.4577980833103574</v>
      </c>
      <c r="P17" s="29">
        <f>P7/'ตาราง 4 หน้า 1'!$B7*100</f>
        <v>4.1790637341842531</v>
      </c>
      <c r="Q17" s="29">
        <f>Q7/'ตาราง 4 หน้า 1'!$B7*100</f>
        <v>3.0456025684314691</v>
      </c>
      <c r="R17" s="29">
        <f>R7/'ตาราง 4 หน้า 1'!$B7*100</f>
        <v>1.7682331465604852</v>
      </c>
      <c r="S17" s="29">
        <f>S7/'ตาราง 4 หน้า 1'!$B7*100</f>
        <v>0.65524689626879962</v>
      </c>
      <c r="T17" s="29">
        <f>T7/'ตาราง 4 หน้า 1'!$B7*100</f>
        <v>2.3076614211912427</v>
      </c>
      <c r="U17" s="29">
        <f>U7/'ตาราง 4 หน้า 1'!$B7*100</f>
        <v>0.60916456045630785</v>
      </c>
      <c r="V17" s="58" t="s">
        <v>70</v>
      </c>
      <c r="W17" s="29">
        <f>W7/'ตาราง 4 หน้า 1'!$B7*100</f>
        <v>0.21411121864558744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0.37579892552449473</v>
      </c>
      <c r="N18" s="30">
        <f>N8/'ตาราง 4 หน้า 1'!$B8*100</f>
        <v>0.99717365464255936</v>
      </c>
      <c r="O18" s="30">
        <f>O8/'ตาราง 4 หน้า 1'!$B8*100</f>
        <v>1.5048669971766757</v>
      </c>
      <c r="P18" s="30">
        <f>P8/'ตาราง 4 หน้า 1'!$B8*100</f>
        <v>4.8266748842651808</v>
      </c>
      <c r="Q18" s="30">
        <f>Q8/'ตาราง 4 หน้า 1'!$B8*100</f>
        <v>1.9251603311121857</v>
      </c>
      <c r="R18" s="30">
        <f>R8/'ตาราง 4 หน้า 1'!$B8*100</f>
        <v>0.7248386926813295</v>
      </c>
      <c r="S18" s="30">
        <f>S8/'ตาราง 4 หน้า 1'!$B8*100</f>
        <v>0.68460200799086568</v>
      </c>
      <c r="T18" s="30">
        <f>T8/'ตาราง 4 หน้า 1'!$B8*100</f>
        <v>2.0036894017711786</v>
      </c>
      <c r="U18" s="30">
        <f>U8/'ตาราง 4 หน้า 1'!$B8*100</f>
        <v>0.20805316690544706</v>
      </c>
      <c r="V18" s="58" t="s">
        <v>70</v>
      </c>
      <c r="W18" s="30">
        <f>W8/'ตาราง 4 หน้า 1'!$B8*100</f>
        <v>0.19479333290034295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0.57264860789579364</v>
      </c>
      <c r="N19" s="30">
        <f>N9/'ตาราง 4 หน้า 1'!$B9*100</f>
        <v>1.0397091664652265</v>
      </c>
      <c r="O19" s="30">
        <f>O9/'ตาราง 4 หน้า 1'!$B9*100</f>
        <v>1.4018368858780599</v>
      </c>
      <c r="P19" s="30">
        <f>P9/'ตาราง 4 หน้า 1'!$B9*100</f>
        <v>3.4091055504886238</v>
      </c>
      <c r="Q19" s="30">
        <f>Q9/'ตาราง 4 หน้า 1'!$B9*100</f>
        <v>4.3777192759745409</v>
      </c>
      <c r="R19" s="30">
        <f>R9/'ตาราง 4 หน้า 1'!$B9*100</f>
        <v>3.0087462206273794</v>
      </c>
      <c r="S19" s="30">
        <f>S9/'ตาราง 4 หน้า 1'!$B9*100</f>
        <v>0.6203459445648094</v>
      </c>
      <c r="T19" s="30">
        <f>T9/'ตาราง 4 หน้า 1'!$B9*100</f>
        <v>2.6690600489109086</v>
      </c>
      <c r="U19" s="30">
        <f>U9/'ตาราง 4 หน้า 1'!$B9*100</f>
        <v>1.0860541831375823</v>
      </c>
      <c r="V19" s="58" t="s">
        <v>70</v>
      </c>
      <c r="W19" s="30">
        <f>W9/'ตาราง 4 หน้า 1'!$B9*100</f>
        <v>0.23707859227890668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6.2847124466065704E-2</v>
      </c>
      <c r="N20" s="29">
        <f>N10/'ตาราง 4 หน้า 1'!$B10*100</f>
        <v>0.30885604221462193</v>
      </c>
      <c r="O20" s="29">
        <f>O10/'ตาราง 4 หน้า 1'!$B10*100</f>
        <v>0.38729285470046781</v>
      </c>
      <c r="P20" s="29">
        <f>P10/'ตาราง 4 หน้า 1'!$B10*100</f>
        <v>4.4253679274838067</v>
      </c>
      <c r="Q20" s="29">
        <f>Q10/'ตาราง 4 หน้า 1'!$B10*100</f>
        <v>3.1195197322686141</v>
      </c>
      <c r="R20" s="29">
        <f>R10/'ตาราง 4 หน้า 1'!$B10*100</f>
        <v>1.4646189785233292</v>
      </c>
      <c r="S20" s="29">
        <f>S10/'ตาราง 4 หน้า 1'!$B10*100</f>
        <v>0.47034518571921513</v>
      </c>
      <c r="T20" s="29">
        <f>T10/'ตาราง 4 หน้า 1'!$B10*100</f>
        <v>1.8262923578561501</v>
      </c>
      <c r="U20" s="29">
        <f>U10/'ตาราง 4 หน้า 1'!$B10*100</f>
        <v>0.28830040900616005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5.6042172177729943E-2</v>
      </c>
      <c r="N21" s="30">
        <f>N11/'ตาราง 4 หน้า 1'!$B11*100</f>
        <v>0.35006786382908966</v>
      </c>
      <c r="O21" s="30">
        <f>O11/'ตาราง 4 หน้า 1'!$B11*100</f>
        <v>0.35474030192501477</v>
      </c>
      <c r="P21" s="30">
        <f>P11/'ตาราง 4 หน้า 1'!$B11*100</f>
        <v>5.4580786562084471</v>
      </c>
      <c r="Q21" s="30">
        <f>Q11/'ตาราง 4 หน้า 1'!$B11*100</f>
        <v>2.2802375834837565</v>
      </c>
      <c r="R21" s="30">
        <f>R11/'ตาราง 4 หน้า 1'!$B11*100</f>
        <v>0.58054996643639434</v>
      </c>
      <c r="S21" s="30">
        <f>S11/'ตาราง 4 หน้า 1'!$B11*100</f>
        <v>0.57117109393314025</v>
      </c>
      <c r="T21" s="30">
        <f>T11/'ตาราง 4 หน้า 1'!$B11*100</f>
        <v>1.6649588906048705</v>
      </c>
      <c r="U21" s="30">
        <f>U11/'ตาราง 4 หน้า 1'!$B11*100</f>
        <v>7.0756971228045598E-2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7.0881542483563625E-2</v>
      </c>
      <c r="N22" s="30">
        <f>N12/'ตาราง 4 หน้า 1'!$B12*100</f>
        <v>0.26019950501060946</v>
      </c>
      <c r="O22" s="30">
        <f>O12/'ตาราง 4 หน้า 1'!$B12*100</f>
        <v>0.42572569397263704</v>
      </c>
      <c r="P22" s="30">
        <f>P12/'ตาราง 4 หน้า 1'!$B12*100</f>
        <v>3.20610854326593</v>
      </c>
      <c r="Q22" s="30">
        <f>Q12/'ตาราง 4 หน้า 1'!$B12*100</f>
        <v>4.1104096373015775</v>
      </c>
      <c r="R22" s="30">
        <f>R12/'ตาราง 4 หน้า 1'!$B12*100</f>
        <v>2.5083860367143487</v>
      </c>
      <c r="S22" s="30">
        <f>S12/'ตาราง 4 หน้า 1'!$B12*100</f>
        <v>0.35130610600137768</v>
      </c>
      <c r="T22" s="30">
        <f>T12/'ตาราง 4 หน้า 1'!$B12*100</f>
        <v>2.0167690697398895</v>
      </c>
      <c r="U22" s="30">
        <f>U12/'ตาราง 4 หน้า 1'!$B12*100</f>
        <v>0.54514084903291116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0.13793213906371804</v>
      </c>
      <c r="O23" s="29">
        <f>O13/'ตาราง 4 หน้า 1'!$B13*100</f>
        <v>0.23016625467054522</v>
      </c>
      <c r="P23" s="29">
        <f>P13/'ตาราง 4 หน้า 1'!$B13*100</f>
        <v>5.3220388367550671</v>
      </c>
      <c r="Q23" s="29">
        <f>Q13/'ตาราง 4 หน้า 1'!$B13*100</f>
        <v>3.7046244583922867</v>
      </c>
      <c r="R23" s="29">
        <f>R13/'ตาราง 4 หน้า 1'!$B13*100</f>
        <v>1.3271329907463714</v>
      </c>
      <c r="S23" s="29">
        <f>S13/'ตาราง 4 หน้า 1'!$B13*100</f>
        <v>0.34394804756300568</v>
      </c>
      <c r="T23" s="29">
        <f>T13/'ตาราง 4 หน้า 1'!$B13*100</f>
        <v>0.9229394439963623</v>
      </c>
      <c r="U23" s="29">
        <f>U13/'ตาราง 4 หน้า 1'!$B13*100</f>
        <v>0.26257623340548331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0.24793971512166121</v>
      </c>
      <c r="O24" s="30">
        <f>O14/'ตาราง 4 หน้า 1'!$B14*100</f>
        <v>0.24708604926706509</v>
      </c>
      <c r="P24" s="30">
        <f>P14/'ตาราง 4 หน้า 1'!$B14*100</f>
        <v>6.6134246990137395</v>
      </c>
      <c r="Q24" s="30">
        <f>Q14/'ตาราง 4 หน้า 1'!$B14*100</f>
        <v>2.59909449486792</v>
      </c>
      <c r="R24" s="30">
        <f>R14/'ตาราง 4 หน้า 1'!$B14*100</f>
        <v>0.35938077087533132</v>
      </c>
      <c r="S24" s="30">
        <f>S14/'ตาราง 4 หน้า 1'!$B14*100</f>
        <v>0.45345558497912991</v>
      </c>
      <c r="T24" s="30">
        <f>T14/'ตาราง 4 หน้า 1'!$B14*100</f>
        <v>0.58482387994646012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0" t="s">
        <v>35</v>
      </c>
      <c r="N25" s="57" t="s">
        <v>35</v>
      </c>
      <c r="O25" s="32">
        <f>O15/'ตาราง 4 หน้า 1'!$B15*100</f>
        <v>0.20895150251577108</v>
      </c>
      <c r="P25" s="32">
        <f>P15/'ตาราง 4 หน้า 1'!$B15*100</f>
        <v>3.7028447710285262</v>
      </c>
      <c r="Q25" s="32">
        <f>Q15/'ตาราง 4 หน้า 1'!$B15*100</f>
        <v>5.0907845587442093</v>
      </c>
      <c r="R25" s="32">
        <f>R15/'ตาราง 4 หน้า 1'!$B15*100</f>
        <v>2.5405415445369344</v>
      </c>
      <c r="S25" s="32">
        <f>S15/'ตาราง 4 หน้า 1'!$B15*100</f>
        <v>0.20664287804040593</v>
      </c>
      <c r="T25" s="32">
        <f>T15/'ตาราง 4 หน้า 1'!$B15*100</f>
        <v>1.3468830001708383</v>
      </c>
      <c r="U25" s="32">
        <f>U15/'ตาราง 4 หน้า 1'!$B15*100</f>
        <v>0.59180539051222514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2020-12-17T09:10:31Z</dcterms:modified>
</cp:coreProperties>
</file>