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5" sheetId="1" r:id="rId1"/>
  </sheets>
  <definedNames>
    <definedName name="_xlnm.Print_Area" localSheetId="0">'T-20.5'!$A$1:$AB$31</definedName>
  </definedNames>
  <calcPr calcId="144525"/>
</workbook>
</file>

<file path=xl/calcChain.xml><?xml version="1.0" encoding="utf-8"?>
<calcChain xmlns="http://schemas.openxmlformats.org/spreadsheetml/2006/main">
  <c r="L26" i="1" l="1"/>
  <c r="F26" i="1"/>
  <c r="L25" i="1"/>
  <c r="F25" i="1"/>
  <c r="L24" i="1"/>
  <c r="F24" i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L16" i="1"/>
  <c r="F16" i="1"/>
  <c r="L15" i="1"/>
  <c r="F15" i="1"/>
  <c r="L14" i="1"/>
  <c r="F14" i="1"/>
  <c r="L13" i="1"/>
  <c r="F13" i="1"/>
  <c r="L12" i="1"/>
  <c r="F12" i="1"/>
  <c r="L11" i="1"/>
  <c r="F11" i="1"/>
  <c r="L10" i="1"/>
  <c r="F10" i="1"/>
  <c r="P9" i="1"/>
  <c r="N9" i="1"/>
  <c r="L9" i="1" s="1"/>
  <c r="J9" i="1"/>
  <c r="H9" i="1"/>
  <c r="F9" i="1" s="1"/>
</calcChain>
</file>

<file path=xl/sharedStrings.xml><?xml version="1.0" encoding="utf-8"?>
<sst xmlns="http://schemas.openxmlformats.org/spreadsheetml/2006/main" count="80" uniqueCount="62">
  <si>
    <t>ตาราง</t>
  </si>
  <si>
    <t>ปริมาณขยะมูลฝอย เป็นรายจังหวัด ภาคเหนือ พ.ศ. 2559 - 2561</t>
  </si>
  <si>
    <t>Table</t>
  </si>
  <si>
    <t>Quantily of Solid Waste by Province of Northern Region: 2016 - 2018</t>
  </si>
  <si>
    <t xml:space="preserve">            (หน่วยเป็นตันต่อวัน   In ton per day)</t>
  </si>
  <si>
    <t>จังหวัด</t>
  </si>
  <si>
    <t>2559 (2016)</t>
  </si>
  <si>
    <t>2560 (2017)</t>
  </si>
  <si>
    <t>2561 (2018)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</si>
  <si>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</si>
  <si>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</si>
  <si>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</si>
  <si>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</si>
  <si>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</si>
  <si>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</si>
  <si>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</si>
  <si>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</si>
  <si>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</si>
  <si>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</si>
  <si>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</si>
  <si>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</si>
  <si>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</si>
  <si>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</si>
  <si>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</si>
  <si>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</si>
  <si>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</si>
  <si>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Uttradit</t>
  </si>
  <si>
    <t>แพร่</t>
  </si>
  <si>
    <t>Phrae</t>
  </si>
  <si>
    <t>น่าน</t>
  </si>
  <si>
    <t>Nan</t>
  </si>
  <si>
    <t>พะเยา</t>
  </si>
  <si>
    <t>Phayo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</si>
  <si>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</si>
  <si>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</si>
  <si>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</si>
  <si>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</si>
  <si>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</si>
  <si>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</si>
  <si>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</si>
  <si>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</si>
  <si>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</si>
  <si>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</si>
  <si>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</si>
  <si>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</si>
  <si>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</si>
  <si>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</si>
  <si>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</si>
  <si>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</si>
  <si>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</si>
  <si>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</si>
  <si>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</si>
  <si>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</si>
  <si>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     1/    </t>
  </si>
  <si>
    <t>……………………………………………………..</t>
  </si>
  <si>
    <t xml:space="preserve">       1/  ……………………………………………………..</t>
  </si>
  <si>
    <t>หมายเหตุ:</t>
  </si>
  <si>
    <t xml:space="preserve">   Note:  …………...………………………………………..</t>
  </si>
  <si>
    <t xml:space="preserve">      ที่มา:</t>
  </si>
  <si>
    <t>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</si>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</sst>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3"/>
      <color indexed="8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8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5" fillId="0" borderId="11" xfId="1" applyNumberFormat="1" applyFont="1" applyBorder="1" applyAlignment="1"/>
    <xf numFmtId="187" fontId="5" fillId="0" borderId="10" xfId="1" applyNumberFormat="1" applyFont="1" applyBorder="1" applyAlignment="1"/>
    <xf numFmtId="187" fontId="5" fillId="0" borderId="9" xfId="1" applyNumberFormat="1" applyFont="1" applyBorder="1" applyAlignment="1"/>
    <xf numFmtId="0" fontId="4" fillId="0" borderId="2" xfId="0" applyFont="1" applyBorder="1" applyAlignment="1"/>
    <xf numFmtId="187" fontId="5" fillId="0" borderId="6" xfId="1" applyNumberFormat="1" applyFont="1" applyBorder="1" applyAlignment="1"/>
    <xf numFmtId="187" fontId="5" fillId="0" borderId="2" xfId="1" applyNumberFormat="1" applyFont="1" applyBorder="1" applyAlignment="1"/>
    <xf numFmtId="187" fontId="5" fillId="0" borderId="0" xfId="1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vertical="center"/>
    </xf>
    <xf numFmtId="187" fontId="4" fillId="0" borderId="2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/>
    <xf numFmtId="0" fontId="7" fillId="0" borderId="0" xfId="2" applyFont="1" applyFill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247649</xdr:colOff>
      <xdr:row>8</xdr:row>
      <xdr:rowOff>266700</xdr:rowOff>
    </xdr:from>
    <xdr:to>
      <xdr:col>36</xdr:col>
      <xdr:colOff>438150</xdr:colOff>
      <xdr:row>12</xdr:row>
      <xdr:rowOff>171450</xdr:rowOff>
    </xdr:to>
    <xdr:sp macro="" textlink="">
      <xdr:nvSpPr>
        <xdr:cNvPr id="2" name="คำบรรยายภาพแบบสี่เหลี่ยมมุมมน 1"/>
        <xdr:cNvSpPr/>
      </xdr:nvSpPr>
      <xdr:spPr>
        <a:xfrm>
          <a:off x="12696824" y="1981200"/>
          <a:ext cx="2628901" cy="857250"/>
        </a:xfrm>
        <a:prstGeom prst="wedgeRoundRectCallout">
          <a:avLst>
            <a:gd name="adj1" fmla="val -58969"/>
            <a:gd name="adj2" fmla="val -9539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20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ให้ระบุทุกจังหวัดที่อยู่ในภาคเดียวกันกับจังหวัดที่ท่านสังกัด</a:t>
          </a:r>
        </a:p>
      </xdr:txBody>
    </xdr:sp>
    <xdr:clientData/>
  </xdr:twoCellAnchor>
  <xdr:twoCellAnchor>
    <xdr:from>
      <xdr:col>25</xdr:col>
      <xdr:colOff>1038225</xdr:colOff>
      <xdr:row>0</xdr:row>
      <xdr:rowOff>0</xdr:rowOff>
    </xdr:from>
    <xdr:to>
      <xdr:col>27</xdr:col>
      <xdr:colOff>247650</xdr:colOff>
      <xdr:row>2</xdr:row>
      <xdr:rowOff>123826</xdr:rowOff>
    </xdr:to>
    <xdr:grpSp>
      <xdr:nvGrpSpPr>
        <xdr:cNvPr id="3" name="Group 2"/>
        <xdr:cNvGrpSpPr/>
      </xdr:nvGrpSpPr>
      <xdr:grpSpPr>
        <a:xfrm>
          <a:off x="9525000" y="0"/>
          <a:ext cx="457200" cy="628651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showGridLines="0" tabSelected="1" workbookViewId="0">
      <selection activeCell="H34" sqref="H34"/>
    </sheetView>
  </sheetViews>
  <sheetFormatPr defaultRowHeight="21.75" x14ac:dyDescent="0.5"/>
  <cols>
    <col min="1" max="1" width="1.7109375" style="1" customWidth="1"/>
    <col min="2" max="2" width="2.42578125" style="1" customWidth="1"/>
    <col min="3" max="3" width="3.42578125" style="1" customWidth="1"/>
    <col min="4" max="4" width="5.28515625" style="54" customWidth="1"/>
    <col min="5" max="5" width="7.85546875" style="1" customWidth="1"/>
    <col min="6" max="6" width="8.42578125" style="1" customWidth="1"/>
    <col min="7" max="7" width="1" style="1" customWidth="1"/>
    <col min="8" max="8" width="11.28515625" style="1" customWidth="1"/>
    <col min="9" max="9" width="1" style="1" customWidth="1"/>
    <col min="10" max="10" width="11.28515625" style="1" customWidth="1"/>
    <col min="11" max="11" width="1.140625" style="1" customWidth="1"/>
    <col min="12" max="12" width="9.7109375" style="1" customWidth="1"/>
    <col min="13" max="13" width="1" style="1" customWidth="1"/>
    <col min="14" max="14" width="10.42578125" style="1" customWidth="1"/>
    <col min="15" max="15" width="1" style="1" customWidth="1"/>
    <col min="16" max="16" width="10.7109375" style="1" customWidth="1"/>
    <col min="17" max="17" width="1.42578125" style="1" customWidth="1"/>
    <col min="18" max="18" width="9.42578125" style="1" customWidth="1"/>
    <col min="19" max="19" width="0.7109375" style="1" customWidth="1"/>
    <col min="20" max="20" width="10.28515625" style="1" customWidth="1"/>
    <col min="21" max="21" width="1" style="1" customWidth="1"/>
    <col min="22" max="22" width="11.140625" style="1" customWidth="1"/>
    <col min="23" max="23" width="1.42578125" style="1" customWidth="1"/>
    <col min="24" max="24" width="1.28515625" style="1" customWidth="1"/>
    <col min="25" max="25" width="2.85546875" style="1" customWidth="1"/>
    <col min="26" max="26" width="16.42578125" style="1" customWidth="1"/>
    <col min="27" max="27" width="2.28515625" style="1" customWidth="1"/>
    <col min="28" max="28" width="4.140625" style="1" customWidth="1"/>
    <col min="29" max="16384" width="9.140625" style="1"/>
  </cols>
  <sheetData>
    <row r="1" spans="1:28" x14ac:dyDescent="0.5">
      <c r="B1" s="2" t="s">
        <v>0</v>
      </c>
      <c r="C1" s="2"/>
      <c r="D1" s="3">
        <v>20.5</v>
      </c>
      <c r="E1" s="2" t="s">
        <v>1</v>
      </c>
    </row>
    <row r="2" spans="1:28" s="8" customFormat="1" ht="18" customHeight="1" x14ac:dyDescent="0.45">
      <c r="A2" s="4"/>
      <c r="B2" s="5" t="s">
        <v>2</v>
      </c>
      <c r="C2" s="6"/>
      <c r="D2" s="7">
        <v>20.5</v>
      </c>
      <c r="E2" s="5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11" customFormat="1" ht="18.95" customHeight="1" x14ac:dyDescent="0.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Y3" s="12"/>
      <c r="Z3" s="13" t="s">
        <v>4</v>
      </c>
    </row>
    <row r="4" spans="1:28" ht="3" customHeight="1" x14ac:dyDescent="0.5">
      <c r="A4" s="14"/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8" x14ac:dyDescent="0.5">
      <c r="A5" s="16" t="s">
        <v>5</v>
      </c>
      <c r="B5" s="16"/>
      <c r="C5" s="16"/>
      <c r="D5" s="16"/>
      <c r="E5" s="17"/>
      <c r="F5" s="18" t="s">
        <v>6</v>
      </c>
      <c r="G5" s="19"/>
      <c r="H5" s="19"/>
      <c r="I5" s="19"/>
      <c r="J5" s="19"/>
      <c r="K5" s="20"/>
      <c r="L5" s="18" t="s">
        <v>7</v>
      </c>
      <c r="M5" s="19"/>
      <c r="N5" s="19"/>
      <c r="O5" s="19"/>
      <c r="P5" s="19"/>
      <c r="Q5" s="20"/>
      <c r="R5" s="18" t="s">
        <v>8</v>
      </c>
      <c r="S5" s="19"/>
      <c r="T5" s="19"/>
      <c r="U5" s="19"/>
      <c r="V5" s="19"/>
      <c r="W5" s="20"/>
      <c r="X5" s="21" t="s">
        <v>9</v>
      </c>
      <c r="Y5" s="16"/>
      <c r="Z5" s="16"/>
    </row>
    <row r="6" spans="1:28" s="8" customFormat="1" ht="19.5" x14ac:dyDescent="0.45">
      <c r="A6" s="16"/>
      <c r="B6" s="16"/>
      <c r="C6" s="16"/>
      <c r="D6" s="16"/>
      <c r="E6" s="17"/>
      <c r="H6" s="21" t="s">
        <v>10</v>
      </c>
      <c r="I6" s="17"/>
      <c r="J6" s="21" t="s">
        <v>11</v>
      </c>
      <c r="K6" s="17"/>
      <c r="N6" s="21" t="s">
        <v>10</v>
      </c>
      <c r="O6" s="17"/>
      <c r="P6" s="21" t="s">
        <v>11</v>
      </c>
      <c r="Q6" s="17"/>
      <c r="T6" s="21" t="s">
        <v>10</v>
      </c>
      <c r="U6" s="17"/>
      <c r="V6" s="21" t="s">
        <v>11</v>
      </c>
      <c r="W6" s="17"/>
      <c r="X6" s="21"/>
      <c r="Y6" s="16"/>
      <c r="Z6" s="16"/>
    </row>
    <row r="7" spans="1:28" s="8" customFormat="1" ht="18" customHeight="1" x14ac:dyDescent="0.45">
      <c r="A7" s="16"/>
      <c r="B7" s="16"/>
      <c r="C7" s="16"/>
      <c r="D7" s="16"/>
      <c r="E7" s="17"/>
      <c r="F7" s="22" t="s">
        <v>12</v>
      </c>
      <c r="G7" s="23"/>
      <c r="H7" s="21" t="s">
        <v>13</v>
      </c>
      <c r="I7" s="17"/>
      <c r="J7" s="21" t="s">
        <v>14</v>
      </c>
      <c r="K7" s="17"/>
      <c r="L7" s="22" t="s">
        <v>12</v>
      </c>
      <c r="M7" s="24"/>
      <c r="N7" s="21" t="s">
        <v>13</v>
      </c>
      <c r="O7" s="17"/>
      <c r="P7" s="21" t="s">
        <v>14</v>
      </c>
      <c r="Q7" s="17"/>
      <c r="R7" s="22" t="s">
        <v>12</v>
      </c>
      <c r="S7" s="24"/>
      <c r="T7" s="21" t="s">
        <v>13</v>
      </c>
      <c r="U7" s="17"/>
      <c r="V7" s="21" t="s">
        <v>14</v>
      </c>
      <c r="W7" s="17"/>
      <c r="X7" s="21"/>
      <c r="Y7" s="16"/>
      <c r="Z7" s="16"/>
    </row>
    <row r="8" spans="1:28" s="8" customFormat="1" ht="15.95" customHeight="1" x14ac:dyDescent="0.45">
      <c r="A8" s="25"/>
      <c r="B8" s="25"/>
      <c r="C8" s="25"/>
      <c r="D8" s="25"/>
      <c r="E8" s="26"/>
      <c r="F8" s="27" t="s">
        <v>15</v>
      </c>
      <c r="G8" s="28"/>
      <c r="H8" s="29" t="s">
        <v>16</v>
      </c>
      <c r="I8" s="26"/>
      <c r="J8" s="29" t="s">
        <v>17</v>
      </c>
      <c r="K8" s="26"/>
      <c r="L8" s="27" t="s">
        <v>15</v>
      </c>
      <c r="M8" s="28"/>
      <c r="N8" s="29" t="s">
        <v>16</v>
      </c>
      <c r="O8" s="26"/>
      <c r="P8" s="29" t="s">
        <v>17</v>
      </c>
      <c r="Q8" s="26"/>
      <c r="R8" s="27" t="s">
        <v>15</v>
      </c>
      <c r="S8" s="28"/>
      <c r="T8" s="29" t="s">
        <v>16</v>
      </c>
      <c r="U8" s="26"/>
      <c r="V8" s="29" t="s">
        <v>17</v>
      </c>
      <c r="W8" s="26"/>
      <c r="X8" s="29"/>
      <c r="Y8" s="25"/>
      <c r="Z8" s="25"/>
    </row>
    <row r="9" spans="1:28" s="8" customFormat="1" ht="20.100000000000001" customHeight="1" x14ac:dyDescent="0.45">
      <c r="A9" s="30" t="s">
        <v>18</v>
      </c>
      <c r="B9" s="30"/>
      <c r="C9" s="30"/>
      <c r="D9" s="30"/>
      <c r="E9" s="31"/>
      <c r="F9" s="32">
        <f>SUM(H9:J9)</f>
        <v>11570</v>
      </c>
      <c r="G9" s="33"/>
      <c r="H9" s="32">
        <f>SUM(H10:H26)</f>
        <v>5179</v>
      </c>
      <c r="I9" s="34"/>
      <c r="J9" s="32">
        <f>SUM(J10:J26)</f>
        <v>6391</v>
      </c>
      <c r="K9" s="35"/>
      <c r="L9" s="36">
        <f>SUM(N9:P9)</f>
        <v>10950</v>
      </c>
      <c r="M9" s="37"/>
      <c r="N9" s="36">
        <f>SUM(N10:N26)</f>
        <v>4952</v>
      </c>
      <c r="O9" s="38"/>
      <c r="P9" s="36">
        <f>SUM(P10:P26)</f>
        <v>5998</v>
      </c>
      <c r="Q9" s="37"/>
      <c r="R9" s="32">
        <v>10811</v>
      </c>
      <c r="S9" s="33"/>
      <c r="T9" s="32">
        <v>4924</v>
      </c>
      <c r="U9" s="34"/>
      <c r="V9" s="32">
        <v>5887</v>
      </c>
      <c r="W9" s="33"/>
      <c r="X9" s="39" t="s">
        <v>15</v>
      </c>
      <c r="Y9" s="40"/>
      <c r="Z9" s="40"/>
    </row>
    <row r="10" spans="1:28" s="4" customFormat="1" ht="18" customHeight="1" x14ac:dyDescent="0.5">
      <c r="A10" s="12"/>
      <c r="B10" s="41" t="s">
        <v>19</v>
      </c>
      <c r="C10" s="12"/>
      <c r="D10" s="41"/>
      <c r="E10" s="23"/>
      <c r="F10" s="42">
        <f>SUM(H10:J10)</f>
        <v>1659</v>
      </c>
      <c r="G10" s="43"/>
      <c r="H10" s="42">
        <v>1106</v>
      </c>
      <c r="I10" s="44"/>
      <c r="J10" s="45">
        <v>553</v>
      </c>
      <c r="K10" s="23"/>
      <c r="L10" s="42">
        <f>SUM(N10:P10)</f>
        <v>1669</v>
      </c>
      <c r="M10" s="43"/>
      <c r="N10" s="42">
        <v>1116</v>
      </c>
      <c r="O10" s="44"/>
      <c r="P10" s="42">
        <v>553</v>
      </c>
      <c r="Q10" s="43"/>
      <c r="R10" s="42">
        <v>1655</v>
      </c>
      <c r="S10" s="43"/>
      <c r="T10" s="42">
        <v>1252</v>
      </c>
      <c r="U10" s="44"/>
      <c r="V10" s="42">
        <v>403</v>
      </c>
      <c r="W10" s="43"/>
      <c r="X10" s="46"/>
      <c r="Y10" s="41" t="s">
        <v>20</v>
      </c>
    </row>
    <row r="11" spans="1:28" s="4" customFormat="1" ht="18" customHeight="1" x14ac:dyDescent="0.5">
      <c r="A11" s="12"/>
      <c r="B11" s="41" t="s">
        <v>21</v>
      </c>
      <c r="C11" s="12"/>
      <c r="D11" s="41"/>
      <c r="E11" s="23"/>
      <c r="F11" s="42">
        <f t="shared" ref="F11:F26" si="0">SUM(H11:J11)</f>
        <v>403</v>
      </c>
      <c r="G11" s="43"/>
      <c r="H11" s="42">
        <v>294</v>
      </c>
      <c r="I11" s="44"/>
      <c r="J11" s="42">
        <v>109</v>
      </c>
      <c r="K11" s="23"/>
      <c r="L11" s="42">
        <f t="shared" ref="L11:L26" si="1">SUM(N11:P11)</f>
        <v>385</v>
      </c>
      <c r="M11" s="43"/>
      <c r="N11" s="42">
        <v>283</v>
      </c>
      <c r="O11" s="44"/>
      <c r="P11" s="42">
        <v>102</v>
      </c>
      <c r="Q11" s="43"/>
      <c r="R11" s="42">
        <v>412</v>
      </c>
      <c r="S11" s="43"/>
      <c r="T11" s="42">
        <v>304</v>
      </c>
      <c r="U11" s="44"/>
      <c r="V11" s="42">
        <v>108</v>
      </c>
      <c r="W11" s="43"/>
      <c r="X11" s="46"/>
      <c r="Y11" s="41" t="s">
        <v>22</v>
      </c>
    </row>
    <row r="12" spans="1:28" s="4" customFormat="1" ht="18" customHeight="1" x14ac:dyDescent="0.5">
      <c r="A12" s="12"/>
      <c r="B12" s="41" t="s">
        <v>23</v>
      </c>
      <c r="C12" s="12"/>
      <c r="D12" s="41"/>
      <c r="E12" s="23"/>
      <c r="F12" s="42">
        <f t="shared" si="0"/>
        <v>826</v>
      </c>
      <c r="G12" s="43"/>
      <c r="H12" s="42">
        <v>509</v>
      </c>
      <c r="I12" s="44"/>
      <c r="J12" s="42">
        <v>317</v>
      </c>
      <c r="K12" s="23"/>
      <c r="L12" s="42">
        <f t="shared" si="1"/>
        <v>793</v>
      </c>
      <c r="M12" s="43"/>
      <c r="N12" s="42">
        <v>481</v>
      </c>
      <c r="O12" s="44"/>
      <c r="P12" s="42">
        <v>312</v>
      </c>
      <c r="Q12" s="43"/>
      <c r="R12" s="42">
        <v>445</v>
      </c>
      <c r="S12" s="43"/>
      <c r="T12" s="42">
        <v>272</v>
      </c>
      <c r="U12" s="44"/>
      <c r="V12" s="42">
        <v>173</v>
      </c>
      <c r="W12" s="43"/>
      <c r="X12" s="46"/>
      <c r="Y12" s="41" t="s">
        <v>24</v>
      </c>
    </row>
    <row r="13" spans="1:28" s="4" customFormat="1" ht="18" customHeight="1" x14ac:dyDescent="0.5">
      <c r="A13" s="12"/>
      <c r="B13" s="41" t="s">
        <v>25</v>
      </c>
      <c r="C13" s="12"/>
      <c r="D13" s="41"/>
      <c r="F13" s="42">
        <f t="shared" si="0"/>
        <v>450</v>
      </c>
      <c r="G13" s="43"/>
      <c r="H13" s="42">
        <v>193</v>
      </c>
      <c r="I13" s="44"/>
      <c r="J13" s="42">
        <v>257</v>
      </c>
      <c r="K13" s="23"/>
      <c r="L13" s="42">
        <f t="shared" si="1"/>
        <v>440</v>
      </c>
      <c r="M13" s="43"/>
      <c r="N13" s="42">
        <v>187</v>
      </c>
      <c r="O13" s="44"/>
      <c r="P13" s="42">
        <v>253</v>
      </c>
      <c r="Q13" s="43"/>
      <c r="R13" s="42">
        <v>439</v>
      </c>
      <c r="S13" s="43"/>
      <c r="T13" s="42">
        <v>211</v>
      </c>
      <c r="U13" s="44"/>
      <c r="V13" s="42">
        <v>228</v>
      </c>
      <c r="W13" s="43"/>
      <c r="X13" s="46"/>
      <c r="Y13" s="41" t="s">
        <v>26</v>
      </c>
    </row>
    <row r="14" spans="1:28" s="4" customFormat="1" ht="18" customHeight="1" x14ac:dyDescent="0.5">
      <c r="A14" s="12"/>
      <c r="B14" s="41" t="s">
        <v>27</v>
      </c>
      <c r="C14" s="12"/>
      <c r="D14" s="41"/>
      <c r="F14" s="42">
        <f t="shared" si="0"/>
        <v>433</v>
      </c>
      <c r="G14" s="43"/>
      <c r="H14" s="42">
        <v>174</v>
      </c>
      <c r="I14" s="44"/>
      <c r="J14" s="42">
        <v>259</v>
      </c>
      <c r="K14" s="23"/>
      <c r="L14" s="42">
        <f t="shared" si="1"/>
        <v>409</v>
      </c>
      <c r="M14" s="43"/>
      <c r="N14" s="42">
        <v>160</v>
      </c>
      <c r="O14" s="44"/>
      <c r="P14" s="42">
        <v>249</v>
      </c>
      <c r="Q14" s="43"/>
      <c r="R14" s="42">
        <v>423</v>
      </c>
      <c r="S14" s="43"/>
      <c r="T14" s="42">
        <v>170</v>
      </c>
      <c r="U14" s="44"/>
      <c r="V14" s="42">
        <v>253</v>
      </c>
      <c r="W14" s="43"/>
      <c r="X14" s="46"/>
      <c r="Y14" s="41" t="s">
        <v>28</v>
      </c>
    </row>
    <row r="15" spans="1:28" s="4" customFormat="1" ht="18" customHeight="1" x14ac:dyDescent="0.5">
      <c r="A15" s="12"/>
      <c r="B15" s="41" t="s">
        <v>29</v>
      </c>
      <c r="C15" s="12"/>
      <c r="D15" s="41"/>
      <c r="F15" s="42">
        <f t="shared" si="0"/>
        <v>456</v>
      </c>
      <c r="G15" s="43"/>
      <c r="H15" s="42">
        <v>120</v>
      </c>
      <c r="I15" s="44"/>
      <c r="J15" s="42">
        <v>336</v>
      </c>
      <c r="K15" s="23"/>
      <c r="L15" s="42">
        <f t="shared" si="1"/>
        <v>454</v>
      </c>
      <c r="M15" s="43"/>
      <c r="N15" s="42">
        <v>120</v>
      </c>
      <c r="O15" s="44"/>
      <c r="P15" s="42">
        <v>334</v>
      </c>
      <c r="Q15" s="43"/>
      <c r="R15" s="42">
        <v>456</v>
      </c>
      <c r="S15" s="43"/>
      <c r="T15" s="42">
        <v>127</v>
      </c>
      <c r="U15" s="44"/>
      <c r="V15" s="42">
        <v>329</v>
      </c>
      <c r="W15" s="43"/>
      <c r="X15" s="46"/>
      <c r="Y15" s="41" t="s">
        <v>30</v>
      </c>
    </row>
    <row r="16" spans="1:28" s="4" customFormat="1" ht="18" customHeight="1" x14ac:dyDescent="0.5">
      <c r="A16" s="12"/>
      <c r="B16" s="41" t="s">
        <v>31</v>
      </c>
      <c r="C16" s="12"/>
      <c r="D16" s="41"/>
      <c r="F16" s="42">
        <f t="shared" si="0"/>
        <v>484</v>
      </c>
      <c r="G16" s="43"/>
      <c r="H16" s="42">
        <v>300</v>
      </c>
      <c r="I16" s="44"/>
      <c r="J16" s="42">
        <v>184</v>
      </c>
      <c r="K16" s="23"/>
      <c r="L16" s="42">
        <f t="shared" si="1"/>
        <v>458</v>
      </c>
      <c r="M16" s="43"/>
      <c r="N16" s="42">
        <v>294</v>
      </c>
      <c r="O16" s="44"/>
      <c r="P16" s="42">
        <v>164</v>
      </c>
      <c r="Q16" s="43"/>
      <c r="R16" s="42">
        <v>485</v>
      </c>
      <c r="S16" s="43"/>
      <c r="T16" s="42">
        <v>300</v>
      </c>
      <c r="U16" s="44"/>
      <c r="V16" s="42">
        <v>185</v>
      </c>
      <c r="W16" s="43"/>
      <c r="X16" s="46"/>
      <c r="Y16" s="41" t="s">
        <v>32</v>
      </c>
    </row>
    <row r="17" spans="1:26" s="4" customFormat="1" ht="18" customHeight="1" x14ac:dyDescent="0.5">
      <c r="A17" s="12"/>
      <c r="B17" s="41" t="s">
        <v>33</v>
      </c>
      <c r="C17" s="41"/>
      <c r="D17" s="41"/>
      <c r="F17" s="42">
        <f t="shared" si="0"/>
        <v>1100</v>
      </c>
      <c r="G17" s="43"/>
      <c r="H17" s="42">
        <v>584</v>
      </c>
      <c r="I17" s="44"/>
      <c r="J17" s="42">
        <v>516</v>
      </c>
      <c r="K17" s="23"/>
      <c r="L17" s="42">
        <f t="shared" si="1"/>
        <v>1096</v>
      </c>
      <c r="M17" s="43"/>
      <c r="N17" s="42">
        <v>580</v>
      </c>
      <c r="O17" s="44"/>
      <c r="P17" s="42">
        <v>516</v>
      </c>
      <c r="Q17" s="43"/>
      <c r="R17" s="42">
        <v>973</v>
      </c>
      <c r="S17" s="43"/>
      <c r="T17" s="42">
        <v>487</v>
      </c>
      <c r="U17" s="44"/>
      <c r="V17" s="42">
        <v>486</v>
      </c>
      <c r="W17" s="43"/>
      <c r="X17" s="46"/>
      <c r="Y17" s="41" t="s">
        <v>34</v>
      </c>
    </row>
    <row r="18" spans="1:26" s="4" customFormat="1" ht="18" customHeight="1" x14ac:dyDescent="0.5">
      <c r="A18" s="12"/>
      <c r="B18" s="41" t="s">
        <v>35</v>
      </c>
      <c r="C18" s="41"/>
      <c r="D18" s="41"/>
      <c r="F18" s="42">
        <f t="shared" si="0"/>
        <v>155</v>
      </c>
      <c r="G18" s="43"/>
      <c r="H18" s="42">
        <v>34</v>
      </c>
      <c r="I18" s="44"/>
      <c r="J18" s="42">
        <v>121</v>
      </c>
      <c r="K18" s="23"/>
      <c r="L18" s="42">
        <f t="shared" si="1"/>
        <v>151</v>
      </c>
      <c r="M18" s="43"/>
      <c r="N18" s="42">
        <v>33</v>
      </c>
      <c r="O18" s="44"/>
      <c r="P18" s="42">
        <v>118</v>
      </c>
      <c r="Q18" s="43"/>
      <c r="R18" s="42">
        <v>168</v>
      </c>
      <c r="S18" s="43"/>
      <c r="T18" s="42">
        <v>31</v>
      </c>
      <c r="U18" s="44"/>
      <c r="V18" s="42">
        <v>137</v>
      </c>
      <c r="W18" s="43"/>
      <c r="X18" s="46"/>
      <c r="Y18" s="41" t="s">
        <v>36</v>
      </c>
    </row>
    <row r="19" spans="1:26" s="4" customFormat="1" ht="18" customHeight="1" x14ac:dyDescent="0.5">
      <c r="A19" s="12"/>
      <c r="B19" s="41" t="s">
        <v>37</v>
      </c>
      <c r="C19" s="41"/>
      <c r="D19" s="41"/>
      <c r="F19" s="42">
        <f t="shared" si="0"/>
        <v>1013</v>
      </c>
      <c r="G19" s="43"/>
      <c r="H19" s="42">
        <v>298</v>
      </c>
      <c r="I19" s="44"/>
      <c r="J19" s="42">
        <v>715</v>
      </c>
      <c r="K19" s="23"/>
      <c r="L19" s="42">
        <f t="shared" si="1"/>
        <v>885</v>
      </c>
      <c r="M19" s="43"/>
      <c r="N19" s="42">
        <v>225</v>
      </c>
      <c r="O19" s="44"/>
      <c r="P19" s="42">
        <v>660</v>
      </c>
      <c r="Q19" s="43"/>
      <c r="R19" s="42">
        <v>894</v>
      </c>
      <c r="S19" s="43"/>
      <c r="T19" s="42">
        <v>235</v>
      </c>
      <c r="U19" s="44"/>
      <c r="V19" s="42">
        <v>659</v>
      </c>
      <c r="W19" s="43"/>
      <c r="X19" s="46"/>
      <c r="Y19" s="41" t="s">
        <v>38</v>
      </c>
    </row>
    <row r="20" spans="1:26" s="4" customFormat="1" ht="18" customHeight="1" x14ac:dyDescent="0.5">
      <c r="A20" s="12"/>
      <c r="B20" s="41" t="s">
        <v>39</v>
      </c>
      <c r="C20" s="41"/>
      <c r="D20" s="12"/>
      <c r="E20" s="23"/>
      <c r="F20" s="42">
        <f t="shared" si="0"/>
        <v>322</v>
      </c>
      <c r="G20" s="43"/>
      <c r="H20" s="42">
        <v>85</v>
      </c>
      <c r="I20" s="44"/>
      <c r="J20" s="42">
        <v>237</v>
      </c>
      <c r="K20" s="23"/>
      <c r="L20" s="42">
        <f t="shared" si="1"/>
        <v>313</v>
      </c>
      <c r="M20" s="43"/>
      <c r="N20" s="42">
        <v>62</v>
      </c>
      <c r="O20" s="44"/>
      <c r="P20" s="42">
        <v>251</v>
      </c>
      <c r="Q20" s="43"/>
      <c r="R20" s="42">
        <v>316</v>
      </c>
      <c r="S20" s="43"/>
      <c r="T20" s="42">
        <v>75</v>
      </c>
      <c r="U20" s="44"/>
      <c r="V20" s="42">
        <v>241</v>
      </c>
      <c r="W20" s="43"/>
      <c r="X20" s="46"/>
      <c r="Y20" s="41" t="s">
        <v>40</v>
      </c>
    </row>
    <row r="21" spans="1:26" s="4" customFormat="1" ht="18" customHeight="1" x14ac:dyDescent="0.5">
      <c r="A21" s="12"/>
      <c r="B21" s="12" t="s">
        <v>41</v>
      </c>
      <c r="C21" s="41"/>
      <c r="D21" s="12"/>
      <c r="E21" s="23"/>
      <c r="F21" s="42">
        <f t="shared" si="0"/>
        <v>672</v>
      </c>
      <c r="G21" s="43"/>
      <c r="H21" s="42">
        <v>230</v>
      </c>
      <c r="I21" s="44"/>
      <c r="J21" s="42">
        <v>442</v>
      </c>
      <c r="K21" s="23"/>
      <c r="L21" s="42">
        <f t="shared" si="1"/>
        <v>395</v>
      </c>
      <c r="M21" s="43"/>
      <c r="N21" s="42">
        <v>168</v>
      </c>
      <c r="O21" s="44"/>
      <c r="P21" s="42">
        <v>227</v>
      </c>
      <c r="Q21" s="43"/>
      <c r="R21" s="42">
        <v>418</v>
      </c>
      <c r="S21" s="43"/>
      <c r="T21" s="42">
        <v>174</v>
      </c>
      <c r="U21" s="44"/>
      <c r="V21" s="42">
        <v>244</v>
      </c>
      <c r="W21" s="43"/>
      <c r="X21" s="46"/>
      <c r="Y21" s="41" t="s">
        <v>42</v>
      </c>
    </row>
    <row r="22" spans="1:26" s="4" customFormat="1" ht="18" customHeight="1" x14ac:dyDescent="0.5">
      <c r="A22" s="12"/>
      <c r="B22" s="12" t="s">
        <v>43</v>
      </c>
      <c r="C22" s="41"/>
      <c r="D22" s="12"/>
      <c r="E22" s="23"/>
      <c r="F22" s="42">
        <f t="shared" si="0"/>
        <v>630</v>
      </c>
      <c r="G22" s="43"/>
      <c r="H22" s="42">
        <v>273</v>
      </c>
      <c r="I22" s="44"/>
      <c r="J22" s="42">
        <v>357</v>
      </c>
      <c r="K22" s="23"/>
      <c r="L22" s="42">
        <f t="shared" si="1"/>
        <v>523</v>
      </c>
      <c r="M22" s="43"/>
      <c r="N22" s="42">
        <v>253</v>
      </c>
      <c r="O22" s="44"/>
      <c r="P22" s="42">
        <v>270</v>
      </c>
      <c r="Q22" s="43"/>
      <c r="R22" s="42">
        <v>639</v>
      </c>
      <c r="S22" s="43"/>
      <c r="T22" s="42">
        <v>226</v>
      </c>
      <c r="U22" s="44"/>
      <c r="V22" s="42">
        <v>413</v>
      </c>
      <c r="W22" s="43"/>
      <c r="X22" s="46"/>
      <c r="Y22" s="41" t="s">
        <v>44</v>
      </c>
    </row>
    <row r="23" spans="1:26" s="4" customFormat="1" ht="18" customHeight="1" x14ac:dyDescent="0.5">
      <c r="A23" s="12"/>
      <c r="B23" s="41" t="s">
        <v>45</v>
      </c>
      <c r="C23" s="41"/>
      <c r="D23" s="12"/>
      <c r="E23" s="23"/>
      <c r="F23" s="42">
        <f t="shared" si="0"/>
        <v>573</v>
      </c>
      <c r="G23" s="43"/>
      <c r="H23" s="42">
        <v>188</v>
      </c>
      <c r="I23" s="44"/>
      <c r="J23" s="42">
        <v>385</v>
      </c>
      <c r="K23" s="23"/>
      <c r="L23" s="42">
        <f t="shared" si="1"/>
        <v>576</v>
      </c>
      <c r="M23" s="43"/>
      <c r="N23" s="42">
        <v>191</v>
      </c>
      <c r="O23" s="44"/>
      <c r="P23" s="42">
        <v>385</v>
      </c>
      <c r="Q23" s="43"/>
      <c r="R23" s="42">
        <v>580</v>
      </c>
      <c r="S23" s="43"/>
      <c r="T23" s="42">
        <v>157</v>
      </c>
      <c r="U23" s="44"/>
      <c r="V23" s="42">
        <v>423</v>
      </c>
      <c r="W23" s="43"/>
      <c r="X23" s="46"/>
      <c r="Y23" s="41" t="s">
        <v>46</v>
      </c>
    </row>
    <row r="24" spans="1:26" s="4" customFormat="1" ht="18" customHeight="1" x14ac:dyDescent="0.5">
      <c r="A24" s="12"/>
      <c r="B24" s="12" t="s">
        <v>47</v>
      </c>
      <c r="C24" s="41"/>
      <c r="D24" s="12"/>
      <c r="E24" s="23"/>
      <c r="F24" s="42">
        <f t="shared" si="0"/>
        <v>893</v>
      </c>
      <c r="G24" s="43"/>
      <c r="H24" s="42">
        <v>364</v>
      </c>
      <c r="I24" s="44"/>
      <c r="J24" s="42">
        <v>529</v>
      </c>
      <c r="K24" s="23"/>
      <c r="L24" s="42">
        <f t="shared" si="1"/>
        <v>897</v>
      </c>
      <c r="M24" s="43"/>
      <c r="N24" s="42">
        <v>369</v>
      </c>
      <c r="O24" s="44"/>
      <c r="P24" s="42">
        <v>528</v>
      </c>
      <c r="Q24" s="43"/>
      <c r="R24" s="42">
        <v>903</v>
      </c>
      <c r="S24" s="43"/>
      <c r="T24" s="42">
        <v>370</v>
      </c>
      <c r="U24" s="44"/>
      <c r="V24" s="42">
        <v>533</v>
      </c>
      <c r="W24" s="43"/>
      <c r="X24" s="46"/>
      <c r="Y24" s="41" t="s">
        <v>48</v>
      </c>
    </row>
    <row r="25" spans="1:26" s="4" customFormat="1" ht="18" customHeight="1" x14ac:dyDescent="0.5">
      <c r="A25" s="12"/>
      <c r="B25" s="12" t="s">
        <v>49</v>
      </c>
      <c r="C25" s="41"/>
      <c r="D25" s="12"/>
      <c r="E25" s="23"/>
      <c r="F25" s="42">
        <f t="shared" si="0"/>
        <v>551</v>
      </c>
      <c r="G25" s="43"/>
      <c r="H25" s="42">
        <v>200</v>
      </c>
      <c r="I25" s="44"/>
      <c r="J25" s="42">
        <v>351</v>
      </c>
      <c r="K25" s="23"/>
      <c r="L25" s="42">
        <f t="shared" si="1"/>
        <v>555</v>
      </c>
      <c r="M25" s="43"/>
      <c r="N25" s="42">
        <v>203</v>
      </c>
      <c r="O25" s="44"/>
      <c r="P25" s="42">
        <v>352</v>
      </c>
      <c r="Q25" s="43"/>
      <c r="R25" s="42">
        <v>652</v>
      </c>
      <c r="S25" s="43"/>
      <c r="T25" s="42">
        <v>301</v>
      </c>
      <c r="U25" s="44"/>
      <c r="V25" s="42">
        <v>351</v>
      </c>
      <c r="W25" s="43"/>
      <c r="X25" s="46"/>
      <c r="Y25" s="41" t="s">
        <v>50</v>
      </c>
    </row>
    <row r="26" spans="1:26" s="4" customFormat="1" ht="18" customHeight="1" x14ac:dyDescent="0.5">
      <c r="A26" s="12"/>
      <c r="B26" s="41" t="s">
        <v>51</v>
      </c>
      <c r="C26" s="41"/>
      <c r="D26" s="12"/>
      <c r="E26" s="23"/>
      <c r="F26" s="42">
        <f t="shared" si="0"/>
        <v>950</v>
      </c>
      <c r="G26" s="43"/>
      <c r="H26" s="42">
        <v>227</v>
      </c>
      <c r="I26" s="44"/>
      <c r="J26" s="42">
        <v>723</v>
      </c>
      <c r="K26" s="23"/>
      <c r="L26" s="42">
        <f t="shared" si="1"/>
        <v>951</v>
      </c>
      <c r="M26" s="43"/>
      <c r="N26" s="42">
        <v>227</v>
      </c>
      <c r="O26" s="44"/>
      <c r="P26" s="42">
        <v>724</v>
      </c>
      <c r="Q26" s="43"/>
      <c r="R26" s="42">
        <v>953</v>
      </c>
      <c r="S26" s="43"/>
      <c r="T26" s="42">
        <v>232</v>
      </c>
      <c r="U26" s="44"/>
      <c r="V26" s="42">
        <v>721</v>
      </c>
      <c r="W26" s="43"/>
      <c r="X26" s="46"/>
      <c r="Y26" s="41" t="s">
        <v>52</v>
      </c>
    </row>
    <row r="27" spans="1:26" s="8" customFormat="1" ht="6" customHeight="1" x14ac:dyDescent="0.45">
      <c r="A27" s="47"/>
      <c r="B27" s="47"/>
      <c r="C27" s="47"/>
      <c r="D27" s="48"/>
      <c r="E27" s="49"/>
      <c r="F27" s="50"/>
      <c r="G27" s="49"/>
      <c r="H27" s="50"/>
      <c r="I27" s="47"/>
      <c r="J27" s="50"/>
      <c r="K27" s="47"/>
      <c r="L27" s="50"/>
      <c r="M27" s="49"/>
      <c r="N27" s="50"/>
      <c r="O27" s="47"/>
      <c r="P27" s="50"/>
      <c r="Q27" s="47"/>
      <c r="R27" s="50"/>
      <c r="S27" s="49"/>
      <c r="T27" s="50"/>
      <c r="U27" s="47"/>
      <c r="V27" s="50"/>
      <c r="W27" s="47"/>
      <c r="X27" s="50"/>
      <c r="Y27" s="47"/>
      <c r="Z27" s="47"/>
    </row>
    <row r="28" spans="1:26" s="8" customFormat="1" ht="3" customHeight="1" x14ac:dyDescent="0.45">
      <c r="D28" s="51"/>
    </row>
    <row r="29" spans="1:26" s="8" customFormat="1" ht="18" hidden="1" customHeight="1" x14ac:dyDescent="0.45">
      <c r="A29" s="8" t="s">
        <v>53</v>
      </c>
      <c r="D29" s="8" t="s">
        <v>54</v>
      </c>
      <c r="F29" s="52"/>
      <c r="H29" s="53"/>
      <c r="P29" s="8" t="s">
        <v>55</v>
      </c>
    </row>
    <row r="30" spans="1:26" s="8" customFormat="1" ht="18" hidden="1" customHeight="1" x14ac:dyDescent="0.45">
      <c r="A30" s="51" t="s">
        <v>56</v>
      </c>
      <c r="D30" s="8" t="s">
        <v>54</v>
      </c>
      <c r="H30" s="53"/>
      <c r="P30" s="8" t="s">
        <v>57</v>
      </c>
    </row>
    <row r="31" spans="1:26" ht="21.75" customHeight="1" x14ac:dyDescent="0.5">
      <c r="A31" s="8" t="s">
        <v>58</v>
      </c>
      <c r="B31" s="8"/>
      <c r="C31" s="8"/>
      <c r="D31" s="8" t="s">
        <v>59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 t="s">
        <v>60</v>
      </c>
      <c r="Q31" s="8"/>
      <c r="R31" s="8"/>
    </row>
    <row r="32" spans="1:26" x14ac:dyDescent="0.5">
      <c r="A32" s="8"/>
      <c r="E32" s="8"/>
      <c r="F32" s="55"/>
      <c r="G32" s="8"/>
      <c r="H32" s="8"/>
      <c r="I32" s="8"/>
      <c r="J32" s="8"/>
      <c r="R32" s="8" t="s">
        <v>61</v>
      </c>
    </row>
    <row r="33" spans="1:10" x14ac:dyDescent="0.5">
      <c r="A33" s="8"/>
      <c r="C33" s="8"/>
      <c r="E33" s="8"/>
      <c r="F33" s="8"/>
      <c r="G33" s="8"/>
      <c r="H33" s="8"/>
      <c r="I33" s="8"/>
      <c r="J33" s="8"/>
    </row>
  </sheetData>
  <mergeCells count="25">
    <mergeCell ref="A9:E9"/>
    <mergeCell ref="X9:Z9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2019-11-13T04:06:32Z</dcterms:created>
  <dcterms:modified xsi:type="dcterms:W3CDTF">2019-11-13T04:06:37Z</dcterms:modified>
</cp:coreProperties>
</file>