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ang\สมุดรายงานสถิติจังหวัด\2562\รายงานสถิติ 2562 เข้าระบบ\12\"/>
    </mc:Choice>
  </mc:AlternateContent>
  <bookViews>
    <workbookView xWindow="0" yWindow="0" windowWidth="20490" windowHeight="6900"/>
  </bookViews>
  <sheets>
    <sheet name="T-12.4" sheetId="1" r:id="rId1"/>
  </sheets>
  <definedNames>
    <definedName name="_xlnm.Print_Area" localSheetId="0">'T-12.4'!$A$1:$L$25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" l="1"/>
</calcChain>
</file>

<file path=xl/sharedStrings.xml><?xml version="1.0" encoding="utf-8"?>
<sst xmlns="http://schemas.openxmlformats.org/spreadsheetml/2006/main" count="45" uniqueCount="44">
  <si>
    <t>ตาราง</t>
  </si>
  <si>
    <t>สถานประกอบการอุตสาหกรรม จำนวนเงินทุน และจำนวนคนงาน เป็นรายอำเภอ พ.ศ. 2561</t>
  </si>
  <si>
    <t>Table</t>
  </si>
  <si>
    <t>Industrial Establishment, Capital and Employee by District:  2018</t>
  </si>
  <si>
    <t>สถานประกอบการ</t>
  </si>
  <si>
    <t>คนงาน (คน)</t>
  </si>
  <si>
    <t>อำเภอ</t>
  </si>
  <si>
    <t>อุตสาหกรรม</t>
  </si>
  <si>
    <t>เงินทุน (ล้านบาท)</t>
  </si>
  <si>
    <t>Employee  (Person)</t>
  </si>
  <si>
    <t>District</t>
  </si>
  <si>
    <t>Industrial establishment</t>
  </si>
  <si>
    <t>Capital  (Million Baht)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</si>
  <si>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</si>
  <si>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</si>
  <si>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</si>
  <si>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</si>
  <si>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</si>
  <si>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</si>
  <si>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</si>
  <si>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เมืองลพบุรี</t>
  </si>
  <si>
    <t>Mueang Lop Buri</t>
  </si>
  <si>
    <t>พัฒนานิคม</t>
  </si>
  <si>
    <t xml:space="preserve">Phatthana Nikhom </t>
  </si>
  <si>
    <t>โคกสำโรง</t>
  </si>
  <si>
    <t xml:space="preserve">Khok Samrong </t>
  </si>
  <si>
    <t>ชัยบาดาล</t>
  </si>
  <si>
    <t xml:space="preserve">Chai Badan </t>
  </si>
  <si>
    <t>ท่าวุ้ง</t>
  </si>
  <si>
    <t xml:space="preserve">Tha Wung </t>
  </si>
  <si>
    <t>บ้านหมี่</t>
  </si>
  <si>
    <t xml:space="preserve">Ban   Mi  </t>
  </si>
  <si>
    <t>ท่าหลวง</t>
  </si>
  <si>
    <t xml:space="preserve">Tha  Luang  </t>
  </si>
  <si>
    <t>สระโบสถ์</t>
  </si>
  <si>
    <t xml:space="preserve">Sa  Bot  </t>
  </si>
  <si>
    <t>โคกเจริญ</t>
  </si>
  <si>
    <t xml:space="preserve">Khok Charoen </t>
  </si>
  <si>
    <t>ลำสนธิ</t>
  </si>
  <si>
    <t xml:space="preserve">Lam  Sonthi  </t>
  </si>
  <si>
    <t>หนองม่วง</t>
  </si>
  <si>
    <t xml:space="preserve">Nong  Muang  </t>
  </si>
  <si>
    <t xml:space="preserve">    ที่มา:   สำนักงานอุตสาหกรรมจังหวัดลพบุรี</t>
  </si>
  <si>
    <t>Source:  Lopburi  Provincial  Industrial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</si>
</sst>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#,##0____________________"/>
    <numFmt numFmtId="188" formatCode="#,##0.0__________"/>
    <numFmt numFmtId="189" formatCode="#,##0__________"/>
    <numFmt numFmtId="190" formatCode="#,##0.00__________"/>
  </numFmts>
  <fonts count="8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shrinkToFit="1"/>
    </xf>
    <xf numFmtId="0" fontId="5" fillId="0" borderId="8" xfId="0" applyFont="1" applyBorder="1"/>
    <xf numFmtId="0" fontId="5" fillId="0" borderId="11" xfId="0" applyFont="1" applyBorder="1"/>
    <xf numFmtId="0" fontId="5" fillId="0" borderId="1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87" fontId="6" fillId="0" borderId="3" xfId="0" applyNumberFormat="1" applyFont="1" applyBorder="1" applyAlignment="1"/>
    <xf numFmtId="188" fontId="6" fillId="0" borderId="3" xfId="1" applyNumberFormat="1" applyFont="1" applyBorder="1"/>
    <xf numFmtId="189" fontId="6" fillId="0" borderId="3" xfId="1" applyNumberFormat="1" applyFont="1" applyBorder="1"/>
    <xf numFmtId="189" fontId="6" fillId="0" borderId="2" xfId="1" applyNumberFormat="1" applyFont="1" applyBorder="1"/>
    <xf numFmtId="0" fontId="3" fillId="0" borderId="0" xfId="0" applyFont="1" applyBorder="1" applyAlignment="1">
      <alignment horizontal="center"/>
    </xf>
    <xf numFmtId="43" fontId="5" fillId="0" borderId="0" xfId="0" applyNumberFormat="1" applyFont="1" applyBorder="1"/>
    <xf numFmtId="0" fontId="5" fillId="0" borderId="0" xfId="0" applyFont="1" applyBorder="1" applyAlignment="1">
      <alignment horizontal="left" indent="2"/>
    </xf>
    <xf numFmtId="0" fontId="5" fillId="0" borderId="0" xfId="0" applyFont="1" applyBorder="1" applyAlignment="1">
      <alignment horizontal="left" indent="1"/>
    </xf>
    <xf numFmtId="0" fontId="3" fillId="0" borderId="5" xfId="0" applyFont="1" applyBorder="1" applyAlignment="1">
      <alignment horizontal="center"/>
    </xf>
    <xf numFmtId="187" fontId="7" fillId="0" borderId="12" xfId="0" applyNumberFormat="1" applyFont="1" applyBorder="1" applyProtection="1">
      <protection locked="0"/>
    </xf>
    <xf numFmtId="188" fontId="7" fillId="0" borderId="13" xfId="0" applyNumberFormat="1" applyFont="1" applyBorder="1" applyProtection="1">
      <protection locked="0"/>
    </xf>
    <xf numFmtId="189" fontId="7" fillId="0" borderId="13" xfId="0" applyNumberFormat="1" applyFont="1" applyBorder="1" applyProtection="1">
      <protection locked="0"/>
    </xf>
    <xf numFmtId="0" fontId="5" fillId="0" borderId="0" xfId="0" applyFont="1" applyBorder="1" applyAlignment="1">
      <alignment horizontal="left" vertical="center" indent="2"/>
    </xf>
    <xf numFmtId="0" fontId="5" fillId="0" borderId="5" xfId="0" applyFont="1" applyBorder="1"/>
    <xf numFmtId="189" fontId="4" fillId="0" borderId="0" xfId="0" applyNumberFormat="1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7" xfId="0" applyFont="1" applyBorder="1"/>
    <xf numFmtId="0" fontId="4" fillId="0" borderId="11" xfId="0" applyFont="1" applyBorder="1"/>
    <xf numFmtId="0" fontId="4" fillId="0" borderId="0" xfId="0" applyFont="1"/>
    <xf numFmtId="189" fontId="4" fillId="0" borderId="0" xfId="0" applyNumberFormat="1" applyFont="1"/>
    <xf numFmtId="190" fontId="4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152400</xdr:colOff>
      <xdr:row>0</xdr:row>
      <xdr:rowOff>0</xdr:rowOff>
    </xdr:from>
    <xdr:to>
      <xdr:col>12</xdr:col>
      <xdr:colOff>123825</xdr:colOff>
      <xdr:row>25</xdr:row>
      <xdr:rowOff>9525</xdr:rowOff>
    </xdr:to>
    <xdr:grpSp>
      <xdr:nvGrpSpPr>
        <xdr:cNvPr id="2" name="Group 204"/>
        <xdr:cNvGrpSpPr>
          <a:grpSpLocks/>
        </xdr:cNvGrpSpPr>
      </xdr:nvGrpSpPr>
      <xdr:grpSpPr bwMode="auto">
        <a:xfrm>
          <a:off x="13820775" y="0"/>
          <a:ext cx="602456" cy="6700838"/>
          <a:chOff x="1001" y="0"/>
          <a:chExt cx="49" cy="65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5" y="32"/>
            <a:ext cx="35" cy="37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1" y="0"/>
            <a:ext cx="45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104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N27"/>
  <sheetViews>
    <sheetView showGridLines="0" tabSelected="1" zoomScale="80" zoomScaleNormal="80" workbookViewId="0">
      <selection activeCell="G8" sqref="G8"/>
    </sheetView>
  </sheetViews>
  <sheetFormatPr defaultColWidth="9.09765625" defaultRowHeight="21.75"/>
  <cols>
    <col min="1" max="1" width="1.69921875" style="45" customWidth="1"/>
    <col min="2" max="2" width="6" style="45" customWidth="1"/>
    <col min="3" max="3" width="5.3984375" style="45" customWidth="1"/>
    <col min="4" max="4" width="11.69921875" style="45" customWidth="1"/>
    <col min="5" max="5" width="23.09765625" style="45" customWidth="1"/>
    <col min="6" max="6" width="23.59765625" style="45" customWidth="1"/>
    <col min="7" max="9" width="15.69921875" style="45" customWidth="1"/>
    <col min="10" max="10" width="24.59765625" style="45" customWidth="1"/>
    <col min="11" max="11" width="2.69921875" style="6" customWidth="1"/>
    <col min="12" max="12" width="3.8984375" style="6" customWidth="1"/>
    <col min="13" max="13" width="9.09765625" style="6"/>
    <col min="14" max="14" width="26.69921875" style="6" customWidth="1"/>
    <col min="15" max="16384" width="9.09765625" style="6"/>
  </cols>
  <sheetData>
    <row r="1" spans="1:14" s="3" customFormat="1" ht="20.25" customHeight="1">
      <c r="A1" s="1"/>
      <c r="B1" s="1" t="s">
        <v>0</v>
      </c>
      <c r="C1" s="2">
        <v>12.4</v>
      </c>
      <c r="D1" s="1" t="s">
        <v>1</v>
      </c>
      <c r="E1" s="1"/>
      <c r="F1" s="1"/>
      <c r="G1" s="1"/>
      <c r="H1" s="1"/>
      <c r="I1" s="1"/>
      <c r="J1" s="1"/>
    </row>
    <row r="2" spans="1:14" s="5" customFormat="1" ht="20.25" customHeight="1">
      <c r="A2" s="4"/>
      <c r="B2" s="1" t="s">
        <v>2</v>
      </c>
      <c r="C2" s="2">
        <v>12.4</v>
      </c>
      <c r="D2" s="1" t="s">
        <v>3</v>
      </c>
      <c r="E2" s="4"/>
      <c r="F2" s="4"/>
      <c r="G2" s="4"/>
      <c r="H2" s="4"/>
      <c r="I2" s="4"/>
      <c r="J2" s="4"/>
    </row>
    <row r="3" spans="1:14" ht="3" customHeigh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4" s="13" customFormat="1" ht="21" customHeight="1">
      <c r="A4" s="7"/>
      <c r="B4" s="7"/>
      <c r="C4" s="7"/>
      <c r="D4" s="7"/>
      <c r="E4" s="8" t="s">
        <v>4</v>
      </c>
      <c r="F4" s="8"/>
      <c r="G4" s="9" t="s">
        <v>5</v>
      </c>
      <c r="H4" s="10"/>
      <c r="I4" s="11"/>
      <c r="J4" s="7"/>
      <c r="K4" s="12"/>
    </row>
    <row r="5" spans="1:14" s="13" customFormat="1" ht="21" customHeight="1">
      <c r="A5" s="14" t="s">
        <v>6</v>
      </c>
      <c r="B5" s="14"/>
      <c r="C5" s="14"/>
      <c r="D5" s="15"/>
      <c r="E5" s="16" t="s">
        <v>7</v>
      </c>
      <c r="F5" s="16" t="s">
        <v>8</v>
      </c>
      <c r="G5" s="17" t="s">
        <v>9</v>
      </c>
      <c r="H5" s="18"/>
      <c r="I5" s="19"/>
      <c r="J5" s="20" t="s">
        <v>10</v>
      </c>
      <c r="K5" s="12"/>
    </row>
    <row r="6" spans="1:14" s="13" customFormat="1" ht="21" customHeight="1">
      <c r="A6" s="14"/>
      <c r="B6" s="14"/>
      <c r="C6" s="14"/>
      <c r="D6" s="15"/>
      <c r="E6" s="16" t="s">
        <v>11</v>
      </c>
      <c r="F6" s="16" t="s">
        <v>12</v>
      </c>
      <c r="G6" s="16" t="s">
        <v>13</v>
      </c>
      <c r="H6" s="16" t="s">
        <v>14</v>
      </c>
      <c r="I6" s="16" t="s">
        <v>15</v>
      </c>
      <c r="J6" s="20"/>
      <c r="K6" s="12"/>
    </row>
    <row r="7" spans="1:14" s="13" customFormat="1" ht="21" customHeight="1">
      <c r="A7" s="21"/>
      <c r="B7" s="21"/>
      <c r="C7" s="21"/>
      <c r="D7" s="21"/>
      <c r="E7" s="22"/>
      <c r="F7" s="23"/>
      <c r="G7" s="23" t="s">
        <v>16</v>
      </c>
      <c r="H7" s="23" t="s">
        <v>17</v>
      </c>
      <c r="I7" s="23" t="s">
        <v>18</v>
      </c>
      <c r="J7" s="21"/>
      <c r="K7" s="12"/>
    </row>
    <row r="8" spans="1:14" s="12" customFormat="1" ht="27" customHeight="1">
      <c r="A8" s="24" t="s">
        <v>19</v>
      </c>
      <c r="B8" s="24"/>
      <c r="C8" s="24"/>
      <c r="D8" s="25"/>
      <c r="E8" s="26">
        <v>902</v>
      </c>
      <c r="F8" s="27">
        <v>120303.2</v>
      </c>
      <c r="G8" s="28">
        <v>50819</v>
      </c>
      <c r="H8" s="28">
        <v>21218</v>
      </c>
      <c r="I8" s="29">
        <v>29601</v>
      </c>
      <c r="J8" s="30" t="s">
        <v>16</v>
      </c>
      <c r="N8" s="31">
        <f>SUM(F9:F19)</f>
        <v>120303.50000000001</v>
      </c>
    </row>
    <row r="9" spans="1:14" s="12" customFormat="1" ht="27" customHeight="1">
      <c r="A9" s="32" t="s">
        <v>20</v>
      </c>
      <c r="B9" s="33"/>
      <c r="C9" s="30"/>
      <c r="D9" s="34"/>
      <c r="E9" s="35">
        <v>252</v>
      </c>
      <c r="F9" s="36">
        <v>23187.200000000001</v>
      </c>
      <c r="G9" s="37">
        <v>13384</v>
      </c>
      <c r="H9" s="37">
        <v>4564</v>
      </c>
      <c r="I9" s="37">
        <v>8820</v>
      </c>
      <c r="J9" s="38" t="s">
        <v>21</v>
      </c>
    </row>
    <row r="10" spans="1:14" ht="27" customHeight="1">
      <c r="A10" s="32" t="s">
        <v>22</v>
      </c>
      <c r="B10" s="33"/>
      <c r="C10" s="12"/>
      <c r="D10" s="39"/>
      <c r="E10" s="35">
        <v>172</v>
      </c>
      <c r="F10" s="36">
        <v>27352.1</v>
      </c>
      <c r="G10" s="37">
        <v>19718</v>
      </c>
      <c r="H10" s="37">
        <v>8959</v>
      </c>
      <c r="I10" s="37">
        <v>10759</v>
      </c>
      <c r="J10" s="38" t="s">
        <v>23</v>
      </c>
      <c r="N10" s="40"/>
    </row>
    <row r="11" spans="1:14" ht="27" customHeight="1">
      <c r="A11" s="32" t="s">
        <v>24</v>
      </c>
      <c r="B11" s="33"/>
      <c r="C11" s="12"/>
      <c r="D11" s="39"/>
      <c r="E11" s="35">
        <v>98</v>
      </c>
      <c r="F11" s="36">
        <v>23393.9</v>
      </c>
      <c r="G11" s="37">
        <v>1104</v>
      </c>
      <c r="H11" s="37">
        <v>921</v>
      </c>
      <c r="I11" s="37">
        <v>183</v>
      </c>
      <c r="J11" s="38" t="s">
        <v>25</v>
      </c>
      <c r="N11" s="40"/>
    </row>
    <row r="12" spans="1:14" ht="27" customHeight="1">
      <c r="A12" s="32" t="s">
        <v>26</v>
      </c>
      <c r="B12" s="33"/>
      <c r="C12" s="12"/>
      <c r="D12" s="39"/>
      <c r="E12" s="35">
        <v>141</v>
      </c>
      <c r="F12" s="36">
        <v>7391.9</v>
      </c>
      <c r="G12" s="37">
        <v>11954</v>
      </c>
      <c r="H12" s="37">
        <v>3807</v>
      </c>
      <c r="I12" s="37">
        <v>8147</v>
      </c>
      <c r="J12" s="38" t="s">
        <v>27</v>
      </c>
      <c r="N12" s="40"/>
    </row>
    <row r="13" spans="1:14" ht="27" customHeight="1">
      <c r="A13" s="32" t="s">
        <v>28</v>
      </c>
      <c r="B13" s="33"/>
      <c r="C13" s="12"/>
      <c r="D13" s="39"/>
      <c r="E13" s="35">
        <v>54</v>
      </c>
      <c r="F13" s="36">
        <v>21231.200000000001</v>
      </c>
      <c r="G13" s="37">
        <v>1475</v>
      </c>
      <c r="H13" s="37">
        <v>702</v>
      </c>
      <c r="I13" s="37">
        <v>773</v>
      </c>
      <c r="J13" s="38" t="s">
        <v>29</v>
      </c>
    </row>
    <row r="14" spans="1:14" ht="27" customHeight="1">
      <c r="A14" s="32" t="s">
        <v>30</v>
      </c>
      <c r="B14" s="33"/>
      <c r="C14" s="12"/>
      <c r="D14" s="39"/>
      <c r="E14" s="35">
        <v>66</v>
      </c>
      <c r="F14" s="36">
        <v>2476.5</v>
      </c>
      <c r="G14" s="37">
        <v>549</v>
      </c>
      <c r="H14" s="37">
        <v>415</v>
      </c>
      <c r="I14" s="37">
        <v>134</v>
      </c>
      <c r="J14" s="38" t="s">
        <v>31</v>
      </c>
    </row>
    <row r="15" spans="1:14" ht="27" customHeight="1">
      <c r="A15" s="32" t="s">
        <v>32</v>
      </c>
      <c r="B15" s="33"/>
      <c r="C15" s="12"/>
      <c r="D15" s="39"/>
      <c r="E15" s="35">
        <v>20</v>
      </c>
      <c r="F15" s="36">
        <v>2098.6</v>
      </c>
      <c r="G15" s="37">
        <v>605</v>
      </c>
      <c r="H15" s="37">
        <v>533</v>
      </c>
      <c r="I15" s="37">
        <v>72</v>
      </c>
      <c r="J15" s="38" t="s">
        <v>33</v>
      </c>
    </row>
    <row r="16" spans="1:14" ht="27" customHeight="1">
      <c r="A16" s="32" t="s">
        <v>34</v>
      </c>
      <c r="B16" s="33"/>
      <c r="C16" s="12"/>
      <c r="D16" s="39"/>
      <c r="E16" s="35">
        <v>26</v>
      </c>
      <c r="F16" s="36">
        <v>11700.2</v>
      </c>
      <c r="G16" s="37">
        <v>625</v>
      </c>
      <c r="H16" s="37">
        <v>543</v>
      </c>
      <c r="I16" s="37">
        <v>82</v>
      </c>
      <c r="J16" s="38" t="s">
        <v>35</v>
      </c>
    </row>
    <row r="17" spans="1:10" ht="27" customHeight="1">
      <c r="A17" s="32" t="s">
        <v>36</v>
      </c>
      <c r="B17" s="33"/>
      <c r="C17" s="12"/>
      <c r="D17" s="39"/>
      <c r="E17" s="35">
        <v>13</v>
      </c>
      <c r="F17" s="36">
        <v>99.8</v>
      </c>
      <c r="G17" s="37">
        <v>57</v>
      </c>
      <c r="H17" s="37">
        <v>48</v>
      </c>
      <c r="I17" s="37">
        <v>9</v>
      </c>
      <c r="J17" s="38" t="s">
        <v>37</v>
      </c>
    </row>
    <row r="18" spans="1:10" ht="27" customHeight="1">
      <c r="A18" s="32" t="s">
        <v>38</v>
      </c>
      <c r="B18" s="33"/>
      <c r="C18" s="12"/>
      <c r="D18" s="39"/>
      <c r="E18" s="35">
        <v>11</v>
      </c>
      <c r="F18" s="36">
        <v>422</v>
      </c>
      <c r="G18" s="37">
        <v>131</v>
      </c>
      <c r="H18" s="37">
        <v>115</v>
      </c>
      <c r="I18" s="37">
        <v>16</v>
      </c>
      <c r="J18" s="38" t="s">
        <v>39</v>
      </c>
    </row>
    <row r="19" spans="1:10" ht="27" customHeight="1">
      <c r="A19" s="32" t="s">
        <v>40</v>
      </c>
      <c r="B19" s="33"/>
      <c r="C19" s="12"/>
      <c r="D19" s="39"/>
      <c r="E19" s="35">
        <v>49</v>
      </c>
      <c r="F19" s="36">
        <v>950.1</v>
      </c>
      <c r="G19" s="37">
        <v>1217</v>
      </c>
      <c r="H19" s="37">
        <v>611</v>
      </c>
      <c r="I19" s="37">
        <v>606</v>
      </c>
      <c r="J19" s="38" t="s">
        <v>41</v>
      </c>
    </row>
    <row r="20" spans="1:10" ht="3" customHeight="1">
      <c r="A20" s="41"/>
      <c r="B20" s="41"/>
      <c r="C20" s="41"/>
      <c r="D20" s="42"/>
      <c r="E20" s="43"/>
      <c r="F20" s="43"/>
      <c r="G20" s="43"/>
      <c r="H20" s="43"/>
      <c r="I20" s="44"/>
      <c r="J20" s="41"/>
    </row>
    <row r="21" spans="1:10" ht="3" customHeight="1"/>
    <row r="22" spans="1:10">
      <c r="B22" s="13" t="s">
        <v>42</v>
      </c>
    </row>
    <row r="23" spans="1:10">
      <c r="B23" s="45" t="s">
        <v>43</v>
      </c>
    </row>
    <row r="25" spans="1:10" ht="3.75" customHeight="1"/>
    <row r="26" spans="1:10">
      <c r="G26" s="46"/>
      <c r="H26" s="46"/>
      <c r="I26" s="46"/>
    </row>
    <row r="27" spans="1:10">
      <c r="F27" s="47"/>
    </row>
  </sheetData>
  <protectedRanges>
    <protectedRange password="CE4B" sqref="E9" name="pbcd774f891b5f9df7099f3ea75dadf8d_2"/>
    <protectedRange password="CE4B" sqref="F9" name="p3be3d0219590c59363e6b450e87d1f6f_2"/>
    <protectedRange password="CE4B" sqref="G9" name="p931ad5616699f4d767a0cd2bd4225862_2"/>
    <protectedRange password="CE4B" sqref="H9" name="p48d1401218f95f8472ca70e5ecc8f06c_2"/>
    <protectedRange password="CE4B" sqref="I9" name="p2d0e5b63acf8b66add8f4ddd2a360ef8_2"/>
    <protectedRange password="CE4B" sqref="E10" name="p478af87e43d9a465ff2e3c18aca1fbb3"/>
    <protectedRange password="CE4B" sqref="F10" name="p3514199201fa578ed79a1d35f0f98629"/>
    <protectedRange password="CE4B" sqref="G10" name="peea13d8cc4fae350b75785875a372495"/>
    <protectedRange password="CE4B" sqref="H10" name="pcd843ec248d0b4cac64ece9662ce5c72"/>
    <protectedRange password="CE4B" sqref="I10" name="p1aaff13c12591e42b44bb47d77f2d4f4"/>
    <protectedRange password="CE4B" sqref="E11" name="p76e5608ce15ba3a30b58f3ebd52e8b3a_1"/>
    <protectedRange password="CE4B" sqref="F11" name="p20ce1358451047e052383946eefec506_1"/>
    <protectedRange password="CE4B" sqref="G11" name="pefa0eb4da9cf42a7eacf6264c0b523b9_1"/>
    <protectedRange password="CE4B" sqref="H11" name="p23a996c22dc327207e622d7487583f16_1"/>
    <protectedRange password="CE4B" sqref="I11" name="pd05d39659ac221c8497f1fce32c07a6e_1"/>
    <protectedRange password="CE4B" sqref="E12" name="p12974fd7b7e47fdaedb48c780584b571"/>
    <protectedRange password="CE4B" sqref="F12" name="pd878ea6016bfe01729548bf442de5a8b"/>
    <protectedRange password="CE4B" sqref="G12" name="p9bbe75facba643f2171615e290b205de"/>
    <protectedRange password="CE4B" sqref="H12" name="p3f8b5441b7f66567d68e84b20cd6d5d5"/>
    <protectedRange password="CE4B" sqref="I12" name="pd68c1451ee18b55061450a718d455c33"/>
    <protectedRange password="CE4B" sqref="E13" name="pb18f1326a9f1a451c5808ee7c8167ec4_1"/>
    <protectedRange password="CE4B" sqref="F13" name="p915c891d5cbbe13b02852e80733ce3ae_1"/>
    <protectedRange password="CE4B" sqref="G13" name="p1c9ec2e48e83ce6539677ab1916a2e64_1"/>
    <protectedRange password="CE4B" sqref="H13" name="pb1f2fdf5214329f46d2c033b81992833_1"/>
    <protectedRange password="CE4B" sqref="I13" name="p2cba60fae45908fd432228a520a1c913_1"/>
    <protectedRange password="CE4B" sqref="E14" name="p7c0e372fa1edc948e23f60eaf21bdcc6"/>
    <protectedRange password="CE4B" sqref="F14" name="p136e162a1793c805cfee36ff1a5c0cae"/>
    <protectedRange password="CE4B" sqref="G14" name="pd1a479308b32af3d759d173e7fbd60d9"/>
    <protectedRange password="CE4B" sqref="H14" name="p8430c4fa91ca606457ce71f9b59b922d"/>
    <protectedRange password="CE4B" sqref="I14" name="p6fea43a555f777baf26b134e58987f1e"/>
    <protectedRange password="CE4B" sqref="E15" name="p70e1dda844cc1fdd7764f42fb9402257"/>
    <protectedRange password="CE4B" sqref="F15" name="p7554e48811828d0e4997f0cc59c6a593"/>
    <protectedRange password="CE4B" sqref="G15" name="p62e917add11d7e69f1356f76800cd084"/>
    <protectedRange password="CE4B" sqref="H15" name="p603a8e6dba9b5098f63db9a3a1da4bed"/>
    <protectedRange password="CE4B" sqref="I15" name="pce182e3aa85175576ab687a8f471f1c7"/>
    <protectedRange password="CE4B" sqref="E16" name="p5c940c2db94e3fe46af3f1a4bf28db37"/>
    <protectedRange password="CE4B" sqref="F16" name="p965f6d79f3e8d553c251e0fefc397b5f"/>
    <protectedRange password="CE4B" sqref="G16" name="p2bb641f1e110cea28b6efb4dcfc5a997"/>
    <protectedRange password="CE4B" sqref="H16" name="p46fdc6dad29c9ca347cd42dee97d135c"/>
    <protectedRange password="CE4B" sqref="I16" name="p4222641ce3a6181b6623760d118e3306"/>
    <protectedRange password="CE4B" sqref="E17" name="pf024d29769802c8b56de6cde662d80f4"/>
    <protectedRange password="CE4B" sqref="F17" name="p08985fa95c7eec30c60fc537bf3125e1"/>
    <protectedRange password="CE4B" sqref="G17" name="p46cee2ceed77c62345ec63abd208c9c2"/>
    <protectedRange password="CE4B" sqref="H17" name="p2b838c3c885ea2fdde5b36d0c7747cca"/>
    <protectedRange password="CE4B" sqref="I17" name="p12220d1c6041a9ddbda85a1effbb8eab"/>
    <protectedRange password="CE4B" sqref="E18" name="p27d7ea9a3c07fccb8b5d0b440856ade4_1"/>
    <protectedRange password="CE4B" sqref="F18" name="p99cb1b67f5e80514fd85ea53b72c8659_1"/>
    <protectedRange password="CE4B" sqref="G18" name="pbf901b1acbcbbcba89fe3481dc4565c0_1"/>
    <protectedRange password="CE4B" sqref="H18" name="pe7e62f6928f76df671b5a0379793fab6_1"/>
    <protectedRange password="CE4B" sqref="I18" name="p5877c13b3b4286d3495da167cdecc297_1"/>
    <protectedRange password="CE4B" sqref="E19" name="pc8c8468322f2e3c0e6f8f1d407fdf4bd_2"/>
    <protectedRange password="CE4B" sqref="F19" name="p9020c615f04926380b9a7aee4404e98c_2"/>
    <protectedRange password="CE4B" sqref="G19" name="p7812ee3394d405d1031079c04cb79a2a_2"/>
    <protectedRange password="CE4B" sqref="H19" name="pee9a8dd75c57b36330a3afd7815cb4b9_2"/>
    <protectedRange password="CE4B" sqref="I19" name="p49f25606f97de3b02ba423ad0492c1a4_2"/>
  </protectedRanges>
  <mergeCells count="5">
    <mergeCell ref="G4:I4"/>
    <mergeCell ref="A5:D6"/>
    <mergeCell ref="G5:I5"/>
    <mergeCell ref="J5:J6"/>
    <mergeCell ref="A8:D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T-12.4</vt:lpstr>
      <vt:lpstr>'T-12.4'!Print_Area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2019-10-02T09:11:09Z</dcterms:created>
  <dcterms:modified xsi:type="dcterms:W3CDTF">2019-10-02T09:11:33Z</dcterms:modified>
</cp:coreProperties>
</file>