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4" sheetId="1" r:id="rId1"/>
  </sheets>
  <definedNames>
    <definedName name="_xlnm.Print_Area" localSheetId="0">ตารางที่4!$A$1:$D$66</definedName>
  </definedNames>
  <calcPr calcId="145621"/>
</workbook>
</file>

<file path=xl/calcChain.xml><?xml version="1.0" encoding="utf-8"?>
<calcChain xmlns="http://schemas.openxmlformats.org/spreadsheetml/2006/main">
  <c r="C59" i="1" l="1"/>
  <c r="D53" i="1"/>
  <c r="C48" i="1"/>
  <c r="D45" i="1"/>
  <c r="D40" i="1"/>
  <c r="C39" i="1"/>
  <c r="D5" i="1"/>
  <c r="D59" i="1" s="1"/>
  <c r="C5" i="1"/>
  <c r="C58" i="1" s="1"/>
  <c r="B5" i="1"/>
  <c r="B50" i="1" s="1"/>
  <c r="B47" i="1" l="1"/>
  <c r="B40" i="1"/>
  <c r="D42" i="1"/>
  <c r="D44" i="1"/>
  <c r="C46" i="1"/>
  <c r="D47" i="1"/>
  <c r="B49" i="1"/>
  <c r="D50" i="1"/>
  <c r="B53" i="1"/>
  <c r="C54" i="1"/>
  <c r="B57" i="1"/>
  <c r="D58" i="1"/>
  <c r="D60" i="1"/>
  <c r="B39" i="1"/>
  <c r="C40" i="1"/>
  <c r="C43" i="1"/>
  <c r="C45" i="1"/>
  <c r="D46" i="1"/>
  <c r="B48" i="1"/>
  <c r="C49" i="1"/>
  <c r="D51" i="1"/>
  <c r="C53" i="1"/>
  <c r="D54" i="1"/>
  <c r="C57" i="1"/>
  <c r="B59" i="1"/>
  <c r="B58" i="1"/>
  <c r="B44" i="1"/>
  <c r="B52" i="1"/>
  <c r="B56" i="1"/>
  <c r="D39" i="1"/>
  <c r="B42" i="1"/>
  <c r="C44" i="1"/>
  <c r="B46" i="1"/>
  <c r="C47" i="1"/>
  <c r="D48" i="1"/>
  <c r="C50" i="1"/>
  <c r="D52" i="1"/>
  <c r="B54" i="1"/>
  <c r="C56" i="1"/>
</calcChain>
</file>

<file path=xl/sharedStrings.xml><?xml version="1.0" encoding="utf-8"?>
<sst xmlns="http://schemas.openxmlformats.org/spreadsheetml/2006/main" count="93" uniqueCount="42">
  <si>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</si>
  <si>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เดือนเมษายน พ.ศ. 2561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</si>
  <si>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</si>
  <si>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</si>
  <si>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</si>
  <si>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</si>
  <si>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</si>
  <si>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</si>
  <si>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</si>
  <si>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</si>
  <si>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 xml:space="preserve"> - 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</si>
  <si>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</si>
  <si>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</si>
  <si>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</si>
  <si>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</si>
  <si>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</si>
  <si>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</si>
  <si>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</si>
  <si>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</si>
  <si>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</si>
  <si>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</si>
  <si>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</si>
  <si>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</si>
  <si>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</si>
  <si>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</si>
  <si>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</si>
  <si>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</si>
  <si>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</si>
  <si>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</si>
  <si>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</si>
  <si>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</si>
  <si>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</si>
  <si>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</si>
  <si>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เดือนธันวาคม พ.ศ. 2558 (ต่อ)</t>
  </si>
  <si>
    <t>ร้อยละ</t>
  </si>
  <si>
    <t xml:space="preserve">1. เกษตรกรรม การป่าไม้และการประมง </t>
  </si>
  <si>
    <t>-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</si>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</sst>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  <numFmt numFmtId="166" formatCode="0.0"/>
    <numFmt numFmtId="167" formatCode="0.000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1"/>
      <name val="Calibri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3" fontId="7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0" fontId="7" fillId="0" borderId="0" xfId="0" applyFont="1" applyAlignment="1">
      <alignment horizontal="right" vertical="center"/>
    </xf>
    <xf numFmtId="0" fontId="6" fillId="0" borderId="0" xfId="1" applyFont="1" applyBorder="1" applyAlignment="1" applyProtection="1">
      <alignment horizontal="left"/>
    </xf>
    <xf numFmtId="0" fontId="4" fillId="0" borderId="0" xfId="1" applyFont="1" applyBorder="1"/>
    <xf numFmtId="0" fontId="6" fillId="0" borderId="0" xfId="1" applyFont="1" applyBorder="1" applyAlignment="1"/>
    <xf numFmtId="0" fontId="4" fillId="0" borderId="0" xfId="0" applyFont="1" applyAlignment="1">
      <alignment horizontal="right" vertical="center"/>
    </xf>
    <xf numFmtId="0" fontId="6" fillId="0" borderId="0" xfId="1" applyFont="1" applyAlignment="1"/>
    <xf numFmtId="0" fontId="8" fillId="0" borderId="0" xfId="0" applyFont="1"/>
    <xf numFmtId="0" fontId="6" fillId="0" borderId="3" xfId="1" applyFont="1" applyBorder="1" applyAlignment="1"/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6" fillId="0" borderId="0" xfId="1" applyFont="1" applyBorder="1"/>
    <xf numFmtId="164" fontId="5" fillId="0" borderId="0" xfId="2" applyNumberFormat="1" applyFont="1" applyBorder="1" applyAlignment="1">
      <alignment horizontal="right"/>
    </xf>
    <xf numFmtId="164" fontId="6" fillId="0" borderId="0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7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vertical="center"/>
    </xf>
    <xf numFmtId="165" fontId="6" fillId="0" borderId="0" xfId="2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6" fontId="6" fillId="0" borderId="0" xfId="1" applyNumberFormat="1" applyFont="1"/>
    <xf numFmtId="166" fontId="6" fillId="0" borderId="2" xfId="1" applyNumberFormat="1" applyFont="1" applyBorder="1"/>
    <xf numFmtId="0" fontId="9" fillId="0" borderId="0" xfId="0" applyFont="1" applyAlignment="1">
      <alignment vertical="top"/>
    </xf>
    <xf numFmtId="0" fontId="10" fillId="0" borderId="0" xfId="0" applyFont="1"/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GridLines="0" tabSelected="1" topLeftCell="A13" zoomScale="75" zoomScaleNormal="75" zoomScaleSheetLayoutView="100" workbookViewId="0">
      <selection activeCell="B19" sqref="B19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12.140625" style="2" customWidth="1"/>
    <col min="9" max="9" width="11.140625" style="2" bestFit="1" customWidth="1"/>
    <col min="10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9" s="1" customFormat="1" ht="27.75">
      <c r="A4" s="8"/>
      <c r="B4" s="9" t="s">
        <v>6</v>
      </c>
      <c r="C4" s="9"/>
      <c r="D4" s="9"/>
    </row>
    <row r="5" spans="1:9" s="13" customFormat="1" ht="27.75">
      <c r="A5" s="10" t="s">
        <v>7</v>
      </c>
      <c r="B5" s="11">
        <f>C5+D5</f>
        <v>290008</v>
      </c>
      <c r="C5" s="11">
        <f>SUM(C6:C28)</f>
        <v>160282</v>
      </c>
      <c r="D5" s="12">
        <f>SUM(D6:D28)</f>
        <v>129726</v>
      </c>
      <c r="E5" s="12"/>
      <c r="F5" s="12"/>
      <c r="G5" s="12"/>
      <c r="H5" s="12"/>
    </row>
    <row r="6" spans="1:9" s="18" customFormat="1" ht="27.75" customHeight="1">
      <c r="A6" s="14" t="s">
        <v>8</v>
      </c>
      <c r="B6" s="15">
        <v>179606</v>
      </c>
      <c r="C6" s="15">
        <v>102887</v>
      </c>
      <c r="D6" s="15">
        <v>76719</v>
      </c>
      <c r="E6" s="16"/>
      <c r="F6" s="15"/>
      <c r="G6" s="15"/>
      <c r="H6" s="15"/>
      <c r="I6" s="17"/>
    </row>
    <row r="7" spans="1:9" s="18" customFormat="1" ht="27.75" customHeight="1">
      <c r="A7" s="19" t="s">
        <v>9</v>
      </c>
      <c r="B7" s="20" t="s">
        <v>10</v>
      </c>
      <c r="C7" s="20" t="s">
        <v>10</v>
      </c>
      <c r="D7" s="20" t="s">
        <v>10</v>
      </c>
      <c r="E7" s="16"/>
      <c r="F7" s="20"/>
      <c r="G7" s="20"/>
      <c r="H7" s="20"/>
    </row>
    <row r="8" spans="1:9" s="18" customFormat="1" ht="27.75" customHeight="1">
      <c r="A8" s="19" t="s">
        <v>11</v>
      </c>
      <c r="B8" s="15">
        <v>9423</v>
      </c>
      <c r="C8" s="15">
        <v>5382</v>
      </c>
      <c r="D8" s="15">
        <v>4041</v>
      </c>
      <c r="E8" s="16"/>
      <c r="F8" s="15"/>
      <c r="G8" s="15"/>
      <c r="H8" s="15"/>
    </row>
    <row r="9" spans="1:9" s="18" customFormat="1" ht="27.75" customHeight="1">
      <c r="A9" s="14" t="s">
        <v>12</v>
      </c>
      <c r="B9" s="20">
        <v>83</v>
      </c>
      <c r="C9" s="20">
        <v>83</v>
      </c>
      <c r="D9" s="20" t="s">
        <v>10</v>
      </c>
      <c r="E9" s="16"/>
      <c r="F9" s="20"/>
      <c r="G9" s="20"/>
      <c r="H9" s="20"/>
    </row>
    <row r="10" spans="1:9" s="18" customFormat="1" ht="27.75" customHeight="1">
      <c r="A10" s="19" t="s">
        <v>13</v>
      </c>
      <c r="B10" s="20">
        <v>715</v>
      </c>
      <c r="C10" s="20">
        <v>91</v>
      </c>
      <c r="D10" s="20">
        <v>624</v>
      </c>
      <c r="E10" s="16"/>
      <c r="F10" s="20"/>
      <c r="G10" s="20"/>
      <c r="H10" s="20"/>
    </row>
    <row r="11" spans="1:9" ht="27.75" customHeight="1">
      <c r="A11" s="14" t="s">
        <v>14</v>
      </c>
      <c r="B11" s="15">
        <v>9126</v>
      </c>
      <c r="C11" s="15">
        <v>8007</v>
      </c>
      <c r="D11" s="15">
        <v>1119</v>
      </c>
      <c r="E11" s="16"/>
      <c r="F11" s="15"/>
      <c r="G11" s="15"/>
      <c r="H11" s="15"/>
    </row>
    <row r="12" spans="1:9" ht="27.75" customHeight="1">
      <c r="A12" s="19" t="s">
        <v>15</v>
      </c>
      <c r="B12" s="15">
        <v>30325</v>
      </c>
      <c r="C12" s="15">
        <v>13741</v>
      </c>
      <c r="D12" s="15">
        <v>16584</v>
      </c>
      <c r="E12" s="16"/>
      <c r="F12" s="15"/>
      <c r="G12" s="15"/>
      <c r="H12" s="15"/>
    </row>
    <row r="13" spans="1:9" ht="27.75" customHeight="1">
      <c r="A13" s="19" t="s">
        <v>16</v>
      </c>
      <c r="B13" s="15">
        <v>1164</v>
      </c>
      <c r="C13" s="15">
        <v>1074</v>
      </c>
      <c r="D13" s="20">
        <v>90</v>
      </c>
      <c r="E13" s="16"/>
      <c r="F13" s="15"/>
      <c r="G13" s="15"/>
      <c r="H13" s="20"/>
    </row>
    <row r="14" spans="1:9" s="22" customFormat="1" ht="27.75" customHeight="1">
      <c r="A14" s="21" t="s">
        <v>17</v>
      </c>
      <c r="B14" s="15">
        <v>12814</v>
      </c>
      <c r="C14" s="15">
        <v>3324</v>
      </c>
      <c r="D14" s="15">
        <v>9490</v>
      </c>
      <c r="E14" s="16"/>
      <c r="F14" s="15"/>
      <c r="G14" s="15"/>
      <c r="H14" s="15"/>
    </row>
    <row r="15" spans="1:9" ht="27.75" customHeight="1">
      <c r="A15" s="23" t="s">
        <v>18</v>
      </c>
      <c r="B15" s="20">
        <v>218</v>
      </c>
      <c r="C15" s="20">
        <v>218</v>
      </c>
      <c r="D15" s="20" t="s">
        <v>10</v>
      </c>
      <c r="E15" s="16"/>
      <c r="F15" s="20"/>
      <c r="G15" s="20"/>
      <c r="H15" s="20"/>
    </row>
    <row r="16" spans="1:9" ht="27.75" customHeight="1">
      <c r="A16" s="23" t="s">
        <v>19</v>
      </c>
      <c r="B16" s="15">
        <v>1556</v>
      </c>
      <c r="C16" s="20">
        <v>289</v>
      </c>
      <c r="D16" s="15">
        <v>1267</v>
      </c>
      <c r="E16" s="16"/>
      <c r="F16" s="15"/>
      <c r="G16" s="20"/>
      <c r="H16" s="15"/>
    </row>
    <row r="17" spans="1:9" ht="27.75" customHeight="1">
      <c r="A17" s="23" t="s">
        <v>20</v>
      </c>
      <c r="B17" s="20">
        <v>92</v>
      </c>
      <c r="C17" s="20" t="s">
        <v>10</v>
      </c>
      <c r="D17" s="20">
        <v>92</v>
      </c>
      <c r="E17" s="16"/>
      <c r="F17" s="20"/>
      <c r="G17" s="20"/>
      <c r="H17" s="20"/>
    </row>
    <row r="18" spans="1:9" ht="27.75" customHeight="1">
      <c r="A18" s="23" t="s">
        <v>21</v>
      </c>
      <c r="B18" s="20">
        <v>697</v>
      </c>
      <c r="C18" s="20">
        <v>582</v>
      </c>
      <c r="D18" s="20">
        <v>115</v>
      </c>
      <c r="E18" s="16"/>
      <c r="F18" s="20"/>
      <c r="G18" s="20"/>
      <c r="H18" s="20"/>
    </row>
    <row r="19" spans="1:9" ht="27.75" customHeight="1">
      <c r="A19" s="23" t="s">
        <v>22</v>
      </c>
      <c r="B19" s="20">
        <v>728</v>
      </c>
      <c r="C19" s="20">
        <v>599</v>
      </c>
      <c r="D19" s="24">
        <v>129</v>
      </c>
      <c r="E19" s="16"/>
      <c r="F19" s="20"/>
      <c r="G19" s="20"/>
      <c r="H19" s="24"/>
    </row>
    <row r="20" spans="1:9" ht="27.75" customHeight="1">
      <c r="A20" s="25" t="s">
        <v>23</v>
      </c>
      <c r="B20" s="15">
        <v>11755</v>
      </c>
      <c r="C20" s="15">
        <v>9424</v>
      </c>
      <c r="D20" s="15">
        <v>2331</v>
      </c>
      <c r="E20" s="16"/>
      <c r="F20" s="15"/>
      <c r="G20" s="15"/>
      <c r="H20" s="15"/>
    </row>
    <row r="21" spans="1:9" ht="27.75" customHeight="1">
      <c r="A21" s="25" t="s">
        <v>24</v>
      </c>
      <c r="B21" s="26"/>
      <c r="C21" s="26"/>
      <c r="D21" s="26"/>
      <c r="E21" s="16"/>
      <c r="F21" s="26"/>
      <c r="G21" s="26"/>
      <c r="H21" s="26"/>
    </row>
    <row r="22" spans="1:9" ht="27.75" customHeight="1">
      <c r="A22" s="25" t="s">
        <v>25</v>
      </c>
      <c r="B22" s="15">
        <v>6618</v>
      </c>
      <c r="C22" s="15">
        <v>1995</v>
      </c>
      <c r="D22" s="15">
        <v>4623</v>
      </c>
      <c r="E22" s="16"/>
      <c r="F22" s="15"/>
      <c r="G22" s="15"/>
      <c r="H22" s="15"/>
    </row>
    <row r="23" spans="1:9" ht="27.75" customHeight="1">
      <c r="A23" s="25" t="s">
        <v>26</v>
      </c>
      <c r="B23" s="15">
        <v>3260</v>
      </c>
      <c r="C23" s="20">
        <v>328</v>
      </c>
      <c r="D23" s="15">
        <v>2932</v>
      </c>
      <c r="E23" s="16"/>
      <c r="F23" s="15"/>
      <c r="G23" s="20"/>
      <c r="H23" s="15"/>
    </row>
    <row r="24" spans="1:9" ht="27.75" customHeight="1">
      <c r="A24" s="25" t="s">
        <v>27</v>
      </c>
      <c r="B24" s="15">
        <v>19021</v>
      </c>
      <c r="C24" s="15">
        <v>10630</v>
      </c>
      <c r="D24" s="15">
        <v>8391</v>
      </c>
      <c r="E24" s="16"/>
      <c r="F24" s="15"/>
      <c r="G24" s="15"/>
      <c r="H24" s="15"/>
    </row>
    <row r="25" spans="1:9" ht="27.75" customHeight="1">
      <c r="A25" s="25" t="s">
        <v>28</v>
      </c>
      <c r="B25" s="15">
        <v>2616</v>
      </c>
      <c r="C25" s="15">
        <v>1628</v>
      </c>
      <c r="D25" s="20">
        <v>988</v>
      </c>
      <c r="E25" s="16"/>
      <c r="F25" s="15"/>
      <c r="G25" s="15"/>
      <c r="H25" s="20"/>
    </row>
    <row r="26" spans="1:9" ht="27.75" customHeight="1">
      <c r="A26" s="25" t="s">
        <v>29</v>
      </c>
      <c r="B26" s="20">
        <v>191</v>
      </c>
      <c r="C26" s="20" t="s">
        <v>10</v>
      </c>
      <c r="D26" s="20">
        <v>191</v>
      </c>
      <c r="E26" s="16"/>
      <c r="F26" s="20"/>
      <c r="G26" s="20"/>
      <c r="H26" s="20"/>
    </row>
    <row r="27" spans="1:9" ht="27.75" customHeight="1">
      <c r="A27" s="25" t="s">
        <v>30</v>
      </c>
      <c r="B27" s="20" t="s">
        <v>10</v>
      </c>
      <c r="C27" s="20" t="s">
        <v>10</v>
      </c>
      <c r="D27" s="20" t="s">
        <v>10</v>
      </c>
      <c r="E27" s="16"/>
      <c r="F27" s="20"/>
      <c r="G27" s="20"/>
      <c r="H27" s="20"/>
    </row>
    <row r="28" spans="1:9" ht="27.75" customHeight="1">
      <c r="A28" s="27" t="s">
        <v>31</v>
      </c>
      <c r="B28" s="28" t="s">
        <v>10</v>
      </c>
      <c r="C28" s="28" t="s">
        <v>10</v>
      </c>
      <c r="D28" s="28" t="s">
        <v>10</v>
      </c>
      <c r="E28" s="16"/>
      <c r="F28" s="29"/>
      <c r="G28" s="29"/>
      <c r="H28" s="29"/>
      <c r="I28" s="22"/>
    </row>
    <row r="29" spans="1:9" ht="17.25" customHeight="1">
      <c r="A29" s="30"/>
      <c r="B29" s="31"/>
      <c r="C29" s="32"/>
      <c r="D29" s="32"/>
    </row>
    <row r="30" spans="1:9" ht="17.25" customHeight="1">
      <c r="A30" s="30"/>
      <c r="B30" s="31"/>
      <c r="C30" s="32"/>
      <c r="D30" s="32"/>
    </row>
    <row r="31" spans="1:9" ht="17.25" customHeight="1">
      <c r="A31" s="30"/>
      <c r="B31" s="31"/>
      <c r="C31" s="32"/>
      <c r="D31" s="32"/>
    </row>
    <row r="32" spans="1:9" ht="17.25" customHeight="1">
      <c r="A32" s="30"/>
      <c r="B32" s="31"/>
      <c r="C32" s="32"/>
      <c r="D32" s="32"/>
    </row>
    <row r="33" spans="1:9" ht="17.25" customHeight="1">
      <c r="A33" s="30"/>
      <c r="B33" s="31"/>
      <c r="C33" s="32"/>
      <c r="D33" s="32"/>
    </row>
    <row r="34" spans="1:9" ht="17.25" customHeight="1">
      <c r="A34" s="30"/>
      <c r="B34" s="31"/>
      <c r="C34" s="32"/>
      <c r="D34" s="32"/>
    </row>
    <row r="35" spans="1:9" s="1" customFormat="1" ht="27.75">
      <c r="A35" s="1" t="s">
        <v>32</v>
      </c>
      <c r="B35" s="2"/>
      <c r="C35" s="2"/>
      <c r="D35" s="2"/>
    </row>
    <row r="36" spans="1:9" s="4" customFormat="1" ht="27.75">
      <c r="A36" s="3" t="s">
        <v>33</v>
      </c>
    </row>
    <row r="37" spans="1:9" s="1" customFormat="1" ht="27.75">
      <c r="A37" s="33" t="s">
        <v>2</v>
      </c>
      <c r="B37" s="7" t="s">
        <v>3</v>
      </c>
      <c r="C37" s="7" t="s">
        <v>4</v>
      </c>
      <c r="D37" s="7" t="s">
        <v>5</v>
      </c>
    </row>
    <row r="38" spans="1:9" ht="27.75">
      <c r="A38" s="34"/>
      <c r="B38" s="35" t="s">
        <v>34</v>
      </c>
      <c r="C38" s="35"/>
      <c r="D38" s="35"/>
    </row>
    <row r="39" spans="1:9" s="13" customFormat="1" ht="27.75">
      <c r="A39" s="10"/>
      <c r="B39" s="36">
        <f>+B5/$B$5*100</f>
        <v>100</v>
      </c>
      <c r="C39" s="36">
        <f>+C5/$C$5*100</f>
        <v>100</v>
      </c>
      <c r="D39" s="36">
        <f>+D5/$D$5*100</f>
        <v>100</v>
      </c>
      <c r="E39" s="37"/>
      <c r="F39" s="38"/>
      <c r="G39" s="39"/>
      <c r="H39" s="39"/>
      <c r="I39" s="39"/>
    </row>
    <row r="40" spans="1:9" s="18" customFormat="1" ht="27.75">
      <c r="A40" s="14" t="s">
        <v>35</v>
      </c>
      <c r="B40" s="40">
        <f>+B6/$B$5*100</f>
        <v>61.931394996000108</v>
      </c>
      <c r="C40" s="40">
        <f t="shared" ref="C40:C59" si="0">+C6/$C$5*100</f>
        <v>64.191237943125245</v>
      </c>
      <c r="D40" s="40">
        <f>+D6/$D$5*100</f>
        <v>59.139262753804168</v>
      </c>
      <c r="E40" s="41"/>
      <c r="F40" s="42"/>
    </row>
    <row r="41" spans="1:9" s="18" customFormat="1" ht="27.75">
      <c r="A41" s="19" t="s">
        <v>9</v>
      </c>
      <c r="B41" s="43" t="s">
        <v>36</v>
      </c>
      <c r="C41" s="43" t="s">
        <v>36</v>
      </c>
      <c r="D41" s="43" t="s">
        <v>36</v>
      </c>
      <c r="E41" s="41"/>
      <c r="F41" s="42"/>
    </row>
    <row r="42" spans="1:9" s="18" customFormat="1" ht="27.75">
      <c r="A42" s="19" t="s">
        <v>11</v>
      </c>
      <c r="B42" s="40">
        <f t="shared" ref="B42:B54" si="1">+B8/$B$5*100</f>
        <v>3.2492207111527955</v>
      </c>
      <c r="C42" s="40">
        <v>3.3</v>
      </c>
      <c r="D42" s="40">
        <f t="shared" ref="D42" si="2">+D8/$D$5*100</f>
        <v>3.1150270570278895</v>
      </c>
      <c r="E42" s="41"/>
      <c r="F42" s="42"/>
    </row>
    <row r="43" spans="1:9" s="18" customFormat="1" ht="27.75">
      <c r="A43" s="14" t="s">
        <v>12</v>
      </c>
      <c r="B43" s="40" t="s">
        <v>37</v>
      </c>
      <c r="C43" s="40">
        <f t="shared" si="0"/>
        <v>5.1783731173806163E-2</v>
      </c>
      <c r="D43" s="40" t="s">
        <v>36</v>
      </c>
      <c r="E43" s="41"/>
      <c r="F43" s="42"/>
    </row>
    <row r="44" spans="1:9" s="18" customFormat="1" ht="27.75">
      <c r="A44" s="19" t="s">
        <v>13</v>
      </c>
      <c r="B44" s="40">
        <f t="shared" si="1"/>
        <v>0.24654492289867869</v>
      </c>
      <c r="C44" s="40">
        <f t="shared" si="0"/>
        <v>5.6774934178510379E-2</v>
      </c>
      <c r="D44" s="40">
        <f>+D10/$D$5*100</f>
        <v>0.481013829147588</v>
      </c>
      <c r="E44" s="41"/>
      <c r="F44" s="42"/>
    </row>
    <row r="45" spans="1:9" ht="27.75">
      <c r="A45" s="14" t="s">
        <v>14</v>
      </c>
      <c r="B45" s="40">
        <v>3.2</v>
      </c>
      <c r="C45" s="40">
        <f t="shared" si="0"/>
        <v>4.9955703073333257</v>
      </c>
      <c r="D45" s="40">
        <f>+D11/$D$5*100</f>
        <v>0.86258729938485723</v>
      </c>
      <c r="E45" s="41"/>
      <c r="F45" s="42"/>
    </row>
    <row r="46" spans="1:9" ht="27.75">
      <c r="A46" s="19" t="s">
        <v>15</v>
      </c>
      <c r="B46" s="40">
        <f t="shared" si="1"/>
        <v>10.456608093569834</v>
      </c>
      <c r="C46" s="40">
        <f t="shared" si="0"/>
        <v>8.5730150609550666</v>
      </c>
      <c r="D46" s="40">
        <f t="shared" ref="D46:D54" si="3">+D12/$D$5*100</f>
        <v>12.783867536191664</v>
      </c>
      <c r="E46" s="41"/>
      <c r="F46" s="42"/>
    </row>
    <row r="47" spans="1:9" ht="27.75">
      <c r="A47" s="19" t="s">
        <v>16</v>
      </c>
      <c r="B47" s="40">
        <f t="shared" si="1"/>
        <v>0.40136823811756916</v>
      </c>
      <c r="C47" s="40">
        <f t="shared" si="0"/>
        <v>0.67006900338154007</v>
      </c>
      <c r="D47" s="40">
        <f t="shared" si="3"/>
        <v>6.9376994588594421E-2</v>
      </c>
      <c r="E47" s="41"/>
      <c r="F47" s="42"/>
    </row>
    <row r="48" spans="1:9" s="22" customFormat="1" ht="27.75">
      <c r="A48" s="21" t="s">
        <v>17</v>
      </c>
      <c r="B48" s="40">
        <f t="shared" si="1"/>
        <v>4.4184988000331025</v>
      </c>
      <c r="C48" s="40">
        <f t="shared" si="0"/>
        <v>2.0738448484545988</v>
      </c>
      <c r="D48" s="40">
        <f>+D14/$D$5*100</f>
        <v>7.3154186516195683</v>
      </c>
      <c r="E48" s="41"/>
      <c r="F48" s="42"/>
    </row>
    <row r="49" spans="1:8" ht="27.75">
      <c r="A49" s="23" t="s">
        <v>18</v>
      </c>
      <c r="B49" s="40">
        <f t="shared" si="1"/>
        <v>7.5170340128548174E-2</v>
      </c>
      <c r="C49" s="40">
        <f t="shared" si="0"/>
        <v>0.1360102818781897</v>
      </c>
      <c r="D49" s="43" t="s">
        <v>36</v>
      </c>
      <c r="E49" s="41"/>
      <c r="F49" s="42"/>
    </row>
    <row r="50" spans="1:8" ht="27.75">
      <c r="A50" s="23" t="s">
        <v>19</v>
      </c>
      <c r="B50" s="40">
        <f t="shared" si="1"/>
        <v>0.5365369231193623</v>
      </c>
      <c r="C50" s="40">
        <f t="shared" si="0"/>
        <v>0.18030720854493953</v>
      </c>
      <c r="D50" s="40">
        <f t="shared" si="3"/>
        <v>0.9766739127083236</v>
      </c>
      <c r="E50" s="41"/>
      <c r="F50" s="42"/>
    </row>
    <row r="51" spans="1:8" ht="27.75">
      <c r="A51" s="23" t="s">
        <v>20</v>
      </c>
      <c r="B51" s="40" t="s">
        <v>37</v>
      </c>
      <c r="C51" s="43" t="s">
        <v>36</v>
      </c>
      <c r="D51" s="40">
        <f t="shared" si="3"/>
        <v>7.0918705579452068E-2</v>
      </c>
      <c r="E51" s="41"/>
      <c r="F51" s="42"/>
    </row>
    <row r="52" spans="1:8" ht="27.75">
      <c r="A52" s="23" t="s">
        <v>21</v>
      </c>
      <c r="B52" s="40">
        <f t="shared" si="1"/>
        <v>0.24033819756696367</v>
      </c>
      <c r="C52" s="40">
        <v>0.3</v>
      </c>
      <c r="D52" s="40">
        <f>+D18/$D$5*100</f>
        <v>8.8648381974315099E-2</v>
      </c>
      <c r="E52" s="41"/>
      <c r="F52" s="42"/>
    </row>
    <row r="53" spans="1:8" ht="27.75">
      <c r="A53" s="23" t="s">
        <v>22</v>
      </c>
      <c r="B53" s="40">
        <f t="shared" si="1"/>
        <v>0.25102755786047282</v>
      </c>
      <c r="C53" s="40">
        <f t="shared" si="0"/>
        <v>0.37371632497722762</v>
      </c>
      <c r="D53" s="40">
        <f>+D19/$D$5*100</f>
        <v>9.944035891031866E-2</v>
      </c>
      <c r="E53" s="41"/>
      <c r="F53" s="42"/>
    </row>
    <row r="54" spans="1:8" ht="27.75">
      <c r="A54" s="25" t="s">
        <v>23</v>
      </c>
      <c r="B54" s="40">
        <f t="shared" si="1"/>
        <v>4.0533364596838704</v>
      </c>
      <c r="C54" s="40">
        <f t="shared" si="0"/>
        <v>5.8796371395415585</v>
      </c>
      <c r="D54" s="40">
        <f t="shared" si="3"/>
        <v>1.7968641598445956</v>
      </c>
      <c r="E54" s="41"/>
      <c r="F54" s="42"/>
    </row>
    <row r="55" spans="1:8" ht="27.75">
      <c r="A55" s="25" t="s">
        <v>24</v>
      </c>
      <c r="B55" s="40"/>
      <c r="C55" s="40"/>
      <c r="D55" s="40"/>
      <c r="E55" s="41"/>
      <c r="F55" s="42"/>
    </row>
    <row r="56" spans="1:8" ht="27.75">
      <c r="A56" s="25" t="s">
        <v>25</v>
      </c>
      <c r="B56" s="40">
        <f t="shared" ref="B56:B59" si="4">+B22/$B$5*100</f>
        <v>2.2820060136272105</v>
      </c>
      <c r="C56" s="40">
        <f t="shared" si="0"/>
        <v>1.2446812492981121</v>
      </c>
      <c r="D56" s="40">
        <v>3.5</v>
      </c>
      <c r="E56" s="41"/>
      <c r="F56" s="42"/>
    </row>
    <row r="57" spans="1:8" ht="27.75">
      <c r="A57" s="25" t="s">
        <v>26</v>
      </c>
      <c r="B57" s="40">
        <f t="shared" si="4"/>
        <v>1.124106921188381</v>
      </c>
      <c r="C57" s="40">
        <f t="shared" si="0"/>
        <v>0.20463932319287254</v>
      </c>
      <c r="D57" s="40">
        <v>2.2000000000000002</v>
      </c>
      <c r="E57" s="41"/>
      <c r="F57" s="42"/>
    </row>
    <row r="58" spans="1:8" ht="27.75">
      <c r="A58" s="25" t="s">
        <v>27</v>
      </c>
      <c r="B58" s="40">
        <f t="shared" si="4"/>
        <v>6.5587845852528206</v>
      </c>
      <c r="C58" s="40">
        <f t="shared" si="0"/>
        <v>6.6320609925007172</v>
      </c>
      <c r="D58" s="40">
        <f t="shared" ref="D58:D60" si="5">+D24/$D$5*100</f>
        <v>6.4682484621432863</v>
      </c>
      <c r="E58" s="41"/>
      <c r="F58" s="42"/>
    </row>
    <row r="59" spans="1:8" ht="27.75">
      <c r="A59" s="25" t="s">
        <v>28</v>
      </c>
      <c r="B59" s="40">
        <f t="shared" si="4"/>
        <v>0.9020440815425782</v>
      </c>
      <c r="C59" s="40">
        <f t="shared" si="0"/>
        <v>1.0157098114573064</v>
      </c>
      <c r="D59" s="40">
        <f t="shared" si="5"/>
        <v>0.76160522948368103</v>
      </c>
      <c r="E59" s="41"/>
      <c r="F59" s="42"/>
    </row>
    <row r="60" spans="1:8" ht="27.75">
      <c r="A60" s="25" t="s">
        <v>29</v>
      </c>
      <c r="B60" s="40" t="s">
        <v>37</v>
      </c>
      <c r="C60" s="43" t="s">
        <v>36</v>
      </c>
      <c r="D60" s="40">
        <f t="shared" si="5"/>
        <v>0.14723339962690593</v>
      </c>
      <c r="E60" s="41"/>
      <c r="F60" s="42"/>
    </row>
    <row r="61" spans="1:8" ht="27.75">
      <c r="A61" s="25" t="s">
        <v>38</v>
      </c>
      <c r="B61" s="43" t="s">
        <v>36</v>
      </c>
      <c r="C61" s="43" t="s">
        <v>36</v>
      </c>
      <c r="D61" s="43" t="s">
        <v>36</v>
      </c>
      <c r="E61" s="41"/>
    </row>
    <row r="62" spans="1:8" ht="27.75">
      <c r="A62" s="27" t="s">
        <v>31</v>
      </c>
      <c r="B62" s="44" t="s">
        <v>36</v>
      </c>
      <c r="C62" s="44" t="s">
        <v>36</v>
      </c>
      <c r="D62" s="43" t="s">
        <v>36</v>
      </c>
      <c r="E62" s="41"/>
    </row>
    <row r="63" spans="1:8" ht="8.25" customHeight="1">
      <c r="A63" s="34"/>
      <c r="B63" s="45"/>
      <c r="C63" s="45"/>
      <c r="D63" s="46"/>
      <c r="F63" s="22"/>
      <c r="G63" s="22"/>
      <c r="H63" s="22"/>
    </row>
    <row r="64" spans="1:8" ht="27.75">
      <c r="A64" s="47" t="s">
        <v>39</v>
      </c>
      <c r="B64" s="45"/>
      <c r="C64" s="45"/>
      <c r="D64" s="45"/>
    </row>
    <row r="65" spans="1:4" s="48" customFormat="1" ht="24" customHeight="1">
      <c r="A65" s="48" t="s">
        <v>40</v>
      </c>
    </row>
    <row r="66" spans="1:4" s="48" customFormat="1" ht="27" customHeight="1">
      <c r="A66" s="48" t="s">
        <v>41</v>
      </c>
    </row>
    <row r="67" spans="1:4" ht="18" customHeight="1">
      <c r="A67" s="34"/>
      <c r="B67" s="34"/>
      <c r="C67" s="34"/>
      <c r="D67" s="34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2018-07-02T08:12:00Z</dcterms:created>
  <dcterms:modified xsi:type="dcterms:W3CDTF">2018-07-02T08:12:09Z</dcterms:modified>
</cp:coreProperties>
</file>