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อ.เชน\กลุ่มวิชาการสถิติและวางแผน\นักศึกษาฝึกงาน\ปีงบประมาณ2563พะเยา\รายงาน สรง.2561-น้องชมพู่\"/>
    </mc:Choice>
  </mc:AlternateContent>
  <xr:revisionPtr revIDLastSave="0" documentId="13_ncr:1_{D81A2BA8-B82D-485A-8C24-8B492C63332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PHAYA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B9" i="1"/>
  <c r="C9" i="1"/>
  <c r="D9" i="1"/>
  <c r="E9" i="1"/>
  <c r="F9" i="1"/>
  <c r="G9" i="1"/>
  <c r="H9" i="1"/>
  <c r="I9" i="1"/>
  <c r="J9" i="1"/>
  <c r="K9" i="1"/>
  <c r="B8" i="1"/>
  <c r="C8" i="1"/>
  <c r="D8" i="1"/>
  <c r="E8" i="1"/>
  <c r="F8" i="1"/>
  <c r="G8" i="1"/>
  <c r="H8" i="1"/>
  <c r="I8" i="1"/>
  <c r="J8" i="1"/>
  <c r="K8" i="1"/>
</calcChain>
</file>

<file path=xl/sharedStrings.xml><?xml version="1.0" encoding="utf-8"?>
<sst xmlns="http://schemas.openxmlformats.org/spreadsheetml/2006/main" count="46" uniqueCount="44">
  <si>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</si>
  <si>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</si>
  <si>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</si>
  <si>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</si>
  <si>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</si>
  <si>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</si>
  <si>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</si>
  <si>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</si>
  <si>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</si>
  <si>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</si>
  <si>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</si>
  <si>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</si>
  <si>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</si>
  <si>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</si>
  <si>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</si>
  <si>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</si>
  <si>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</si>
  <si>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</si>
  <si>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</si>
  <si>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</si>
  <si>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</si>
  <si>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</si>
  <si>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</si>
  <si>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</si>
  <si>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</si>
  <si>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</si>
  <si>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</si>
  <si>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</si>
  <si>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</si>
  <si>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</si>
  <si>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</si>
  <si>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</si>
  <si>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</si>
  <si>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</si>
  <si>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</si>
  <si>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</si>
  <si>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</si>
  <si>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</si>
  <si>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</si>
  <si>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-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</si>
  <si>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</si>
  <si>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</si>
  <si>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</si>
  <si>
    <t>ตารางที่  3  ประชากรอายุ 15 ปีขึ้นไปที่มีงานทำ จำแนกตามอาชีพและเพศ จังหวัดพะเยา  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</si>
</sst>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4" fillId="0" borderId="0" xfId="1" applyFont="1"/>
    <xf numFmtId="2" fontId="4" fillId="0" borderId="0" xfId="1" applyNumberFormat="1" applyFont="1"/>
    <xf numFmtId="0" fontId="3" fillId="0" borderId="0" xfId="1" applyFont="1"/>
    <xf numFmtId="0" fontId="5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/>
    <xf numFmtId="0" fontId="4" fillId="0" borderId="0" xfId="0" applyFont="1" applyBorder="1"/>
    <xf numFmtId="3" fontId="4" fillId="0" borderId="0" xfId="1" applyNumberFormat="1" applyFont="1" applyBorder="1"/>
    <xf numFmtId="3" fontId="4" fillId="0" borderId="0" xfId="1" applyNumberFormat="1" applyFont="1" applyBorder="1" applyAlignment="1">
      <alignment horizontal="right"/>
    </xf>
    <xf numFmtId="0" fontId="4" fillId="0" borderId="2" xfId="2" applyFont="1" applyBorder="1"/>
    <xf numFmtId="3" fontId="6" fillId="0" borderId="2" xfId="0" applyNumberFormat="1" applyFont="1" applyBorder="1"/>
    <xf numFmtId="3" fontId="6" fillId="0" borderId="2" xfId="0" applyNumberFormat="1" applyFont="1" applyBorder="1" applyAlignment="1">
      <alignment horizontal="right"/>
    </xf>
    <xf numFmtId="3" fontId="3" fillId="0" borderId="1" xfId="1" applyNumberFormat="1" applyFont="1" applyBorder="1"/>
    <xf numFmtId="3" fontId="3" fillId="0" borderId="1" xfId="1" applyNumberFormat="1" applyFont="1" applyBorder="1" applyAlignment="1">
      <alignment horizontal="right"/>
    </xf>
    <xf numFmtId="0" fontId="7" fillId="0" borderId="0" xfId="0" applyFont="1"/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ophayao5DA2\Desktop\&#3591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/>
      <sheetData sheetId="1"/>
      <sheetData sheetId="2">
        <row r="11">
          <cell r="B11">
            <v>123160.185</v>
          </cell>
          <cell r="C11">
            <v>5531.87</v>
          </cell>
          <cell r="D11">
            <v>2576.4</v>
          </cell>
          <cell r="E11">
            <v>3485.8500000000004</v>
          </cell>
          <cell r="F11">
            <v>1311.1725000000001</v>
          </cell>
          <cell r="G11">
            <v>14813.145</v>
          </cell>
          <cell r="H11">
            <v>61619.107499999998</v>
          </cell>
          <cell r="I11">
            <v>17166.3475</v>
          </cell>
          <cell r="J11">
            <v>5641.6</v>
          </cell>
          <cell r="K11">
            <v>11014.695</v>
          </cell>
        </row>
        <row r="16">
          <cell r="B16">
            <v>102288.86000000002</v>
          </cell>
          <cell r="C16">
            <v>1305.2800000000002</v>
          </cell>
          <cell r="D16">
            <v>7240.3550000000005</v>
          </cell>
          <cell r="E16">
            <v>3274.0374999999999</v>
          </cell>
          <cell r="F16">
            <v>5199.9350000000004</v>
          </cell>
          <cell r="G16">
            <v>23886.462499999998</v>
          </cell>
          <cell r="H16">
            <v>44050.375</v>
          </cell>
          <cell r="I16">
            <v>8139.7950000000001</v>
          </cell>
          <cell r="J16">
            <v>1389.2425000000001</v>
          </cell>
          <cell r="K16">
            <v>7803.3774999999996</v>
          </cell>
        </row>
        <row r="21">
          <cell r="B21">
            <v>225449.04750000002</v>
          </cell>
          <cell r="C21">
            <v>6837.15</v>
          </cell>
          <cell r="D21">
            <v>9816.755000000001</v>
          </cell>
          <cell r="E21">
            <v>6759.8874999999998</v>
          </cell>
          <cell r="F21">
            <v>6511.1075000000001</v>
          </cell>
          <cell r="G21">
            <v>38699.604999999996</v>
          </cell>
          <cell r="H21">
            <v>105669.485</v>
          </cell>
          <cell r="I21">
            <v>25306.137500000001</v>
          </cell>
          <cell r="J21">
            <v>7030.8450000000003</v>
          </cell>
          <cell r="K21">
            <v>18818.072500000002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/>
  </sheetViews>
  <sheetFormatPr defaultColWidth="9.125" defaultRowHeight="15" x14ac:dyDescent="0.25"/>
  <cols>
    <col min="1" max="1" width="9.125" style="4"/>
    <col min="2" max="2" width="9.625" style="4" bestFit="1" customWidth="1"/>
    <col min="3" max="3" width="11.125" style="4" customWidth="1"/>
    <col min="4" max="4" width="11.375" style="4" customWidth="1"/>
    <col min="5" max="5" width="14" style="4" customWidth="1"/>
    <col min="6" max="6" width="10.875" style="4" customWidth="1"/>
    <col min="7" max="7" width="12.375" style="4" customWidth="1"/>
    <col min="8" max="8" width="13.375" style="4" customWidth="1"/>
    <col min="9" max="9" width="15.25" style="4" customWidth="1"/>
    <col min="10" max="10" width="14.25" style="4" customWidth="1"/>
    <col min="11" max="11" width="13.375" style="4" customWidth="1"/>
    <col min="12" max="12" width="11.625" style="4" customWidth="1"/>
    <col min="13" max="16384" width="9.125" style="4"/>
  </cols>
  <sheetData>
    <row r="1" spans="1:13" ht="18.75" x14ac:dyDescent="0.3">
      <c r="A1" s="3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3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3" ht="18.75" x14ac:dyDescent="0.3">
      <c r="A3" s="5"/>
      <c r="B3" s="5"/>
      <c r="C3" s="6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7"/>
    </row>
    <row r="4" spans="1:13" ht="18.75" x14ac:dyDescent="0.3">
      <c r="A4" s="7" t="s">
        <v>10</v>
      </c>
      <c r="B4" s="7" t="s">
        <v>11</v>
      </c>
      <c r="C4" s="7" t="s">
        <v>12</v>
      </c>
      <c r="D4" s="7" t="s">
        <v>13</v>
      </c>
      <c r="E4" s="7" t="s">
        <v>14</v>
      </c>
      <c r="F4" s="7"/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7"/>
    </row>
    <row r="5" spans="1:13" ht="18.75" x14ac:dyDescent="0.3">
      <c r="A5" s="7"/>
      <c r="B5" s="7"/>
      <c r="C5" s="7" t="s">
        <v>21</v>
      </c>
      <c r="D5" s="7" t="s">
        <v>22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  <c r="L5" s="7" t="s">
        <v>30</v>
      </c>
      <c r="M5" s="7"/>
    </row>
    <row r="6" spans="1:13" ht="18.75" x14ac:dyDescent="0.3">
      <c r="A6" s="8"/>
      <c r="B6" s="8"/>
      <c r="C6" s="8" t="s">
        <v>31</v>
      </c>
      <c r="D6" s="8"/>
      <c r="E6" s="8" t="s">
        <v>32</v>
      </c>
      <c r="F6" s="8"/>
      <c r="G6" s="8" t="s">
        <v>33</v>
      </c>
      <c r="H6" s="8" t="s">
        <v>34</v>
      </c>
      <c r="I6" s="8" t="s">
        <v>35</v>
      </c>
      <c r="J6" s="8" t="s">
        <v>36</v>
      </c>
      <c r="K6" s="8" t="s">
        <v>37</v>
      </c>
      <c r="L6" s="8" t="s">
        <v>38</v>
      </c>
      <c r="M6" s="7"/>
    </row>
    <row r="7" spans="1:13" s="19" customFormat="1" ht="18.75" x14ac:dyDescent="0.3">
      <c r="A7" s="10" t="s">
        <v>42</v>
      </c>
      <c r="B7" s="17">
        <f>[1]ตารางที่3!B21</f>
        <v>225449.04750000002</v>
      </c>
      <c r="C7" s="17">
        <f>[1]ตารางที่3!C21</f>
        <v>6837.15</v>
      </c>
      <c r="D7" s="17">
        <f>[1]ตารางที่3!D21</f>
        <v>9816.755000000001</v>
      </c>
      <c r="E7" s="17">
        <f>[1]ตารางที่3!E21</f>
        <v>6759.8874999999998</v>
      </c>
      <c r="F7" s="17">
        <f>[1]ตารางที่3!F21</f>
        <v>6511.1075000000001</v>
      </c>
      <c r="G7" s="17">
        <f>[1]ตารางที่3!G21</f>
        <v>38699.604999999996</v>
      </c>
      <c r="H7" s="17">
        <f>[1]ตารางที่3!H21</f>
        <v>105669.485</v>
      </c>
      <c r="I7" s="17">
        <f>[1]ตารางที่3!I21</f>
        <v>25306.137500000001</v>
      </c>
      <c r="J7" s="17">
        <f>[1]ตารางที่3!J21</f>
        <v>7030.8450000000003</v>
      </c>
      <c r="K7" s="17">
        <f>[1]ตารางที่3!K21</f>
        <v>18818.072500000002</v>
      </c>
      <c r="L7" s="18" t="s">
        <v>39</v>
      </c>
      <c r="M7" s="3"/>
    </row>
    <row r="8" spans="1:13" ht="18.75" x14ac:dyDescent="0.3">
      <c r="A8" s="11" t="s">
        <v>40</v>
      </c>
      <c r="B8" s="12">
        <f>[1]ตารางที่3!B11</f>
        <v>123160.185</v>
      </c>
      <c r="C8" s="12">
        <f>[1]ตารางที่3!C11</f>
        <v>5531.87</v>
      </c>
      <c r="D8" s="12">
        <f>[1]ตารางที่3!D11</f>
        <v>2576.4</v>
      </c>
      <c r="E8" s="12">
        <f>[1]ตารางที่3!E11</f>
        <v>3485.8500000000004</v>
      </c>
      <c r="F8" s="12">
        <f>[1]ตารางที่3!F11</f>
        <v>1311.1725000000001</v>
      </c>
      <c r="G8" s="12">
        <f>[1]ตารางที่3!G11</f>
        <v>14813.145</v>
      </c>
      <c r="H8" s="12">
        <f>[1]ตารางที่3!H11</f>
        <v>61619.107499999998</v>
      </c>
      <c r="I8" s="12">
        <f>[1]ตารางที่3!I11</f>
        <v>17166.3475</v>
      </c>
      <c r="J8" s="12">
        <f>[1]ตารางที่3!J11</f>
        <v>5641.6</v>
      </c>
      <c r="K8" s="12">
        <f>[1]ตารางที่3!K11</f>
        <v>11014.695</v>
      </c>
      <c r="L8" s="13" t="s">
        <v>39</v>
      </c>
      <c r="M8" s="1"/>
    </row>
    <row r="9" spans="1:13" ht="18.75" x14ac:dyDescent="0.3">
      <c r="A9" s="14" t="s">
        <v>41</v>
      </c>
      <c r="B9" s="15">
        <f>[1]ตารางที่3!B16</f>
        <v>102288.86000000002</v>
      </c>
      <c r="C9" s="15">
        <f>[1]ตารางที่3!C16</f>
        <v>1305.2800000000002</v>
      </c>
      <c r="D9" s="15">
        <f>[1]ตารางที่3!D16</f>
        <v>7240.3550000000005</v>
      </c>
      <c r="E9" s="15">
        <f>[1]ตารางที่3!E16</f>
        <v>3274.0374999999999</v>
      </c>
      <c r="F9" s="15">
        <f>[1]ตารางที่3!F16</f>
        <v>5199.9350000000004</v>
      </c>
      <c r="G9" s="15">
        <f>[1]ตารางที่3!G16</f>
        <v>23886.462499999998</v>
      </c>
      <c r="H9" s="15">
        <f>[1]ตารางที่3!H16</f>
        <v>44050.375</v>
      </c>
      <c r="I9" s="15">
        <f>[1]ตารางที่3!I16</f>
        <v>8139.7950000000001</v>
      </c>
      <c r="J9" s="15">
        <f>[1]ตารางที่3!J16</f>
        <v>1389.2425000000001</v>
      </c>
      <c r="K9" s="15">
        <f>[1]ตารางที่3!K16</f>
        <v>7803.3774999999996</v>
      </c>
      <c r="L9" s="16" t="s">
        <v>39</v>
      </c>
      <c r="M9" s="9"/>
    </row>
    <row r="10" spans="1:13" ht="18.75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PHAYAO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nsophayao5DA2</dc:creator>
  <cp:lastModifiedBy>ผอ.วิชาการ</cp:lastModifiedBy>
  <dcterms:created xsi:type="dcterms:W3CDTF">2010-09-10T23:04:41Z</dcterms:created>
  <dcterms:modified xsi:type="dcterms:W3CDTF">2020-03-02T05:01:50Z</dcterms:modified>
</cp:coreProperties>
</file>