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9" i="1" l="1"/>
  <c r="D20" i="1"/>
  <c r="D21" i="1"/>
  <c r="D22" i="1"/>
  <c r="D24" i="1"/>
  <c r="D25" i="1"/>
  <c r="D26" i="1"/>
  <c r="D27" i="1"/>
  <c r="D28" i="1"/>
  <c r="D29" i="1"/>
  <c r="C19" i="1"/>
  <c r="C20" i="1"/>
  <c r="C23" i="1"/>
  <c r="C24" i="1"/>
  <c r="C25" i="1"/>
  <c r="C26" i="1"/>
  <c r="C27" i="1"/>
  <c r="C28" i="1"/>
  <c r="C29" i="1"/>
  <c r="B21" i="1"/>
  <c r="B22" i="1"/>
  <c r="B23" i="1"/>
  <c r="B24" i="1"/>
  <c r="B25" i="1"/>
  <c r="B27" i="1"/>
  <c r="B28" i="1"/>
  <c r="B29" i="1"/>
  <c r="D8" i="1"/>
  <c r="C8" i="1"/>
  <c r="C21" i="1" s="1"/>
  <c r="B8" i="1"/>
  <c r="M5" i="1"/>
  <c r="L5" i="1"/>
  <c r="K5" i="1"/>
  <c r="D18" i="1" l="1"/>
  <c r="C18" i="1"/>
  <c r="B18" i="1"/>
  <c r="R7" i="1"/>
  <c r="L29" i="1" l="1"/>
  <c r="M29" i="1"/>
  <c r="K29" i="1"/>
</calcChain>
</file>

<file path=xl/sharedStrings.xml><?xml version="1.0" encoding="utf-8"?>
<sst xmlns="http://schemas.openxmlformats.org/spreadsheetml/2006/main" count="95" uniqueCount="73">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</sst>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187" fontId="6" fillId="0" borderId="0" xfId="0" applyNumberFormat="1" applyFont="1"/>
    <xf numFmtId="0" fontId="3" fillId="0" borderId="2" xfId="0" applyFont="1" applyBorder="1" applyAlignment="1">
      <alignment horizontal="right" vertical="center"/>
    </xf>
    <xf numFmtId="187" fontId="9" fillId="0" borderId="0" xfId="1" applyNumberFormat="1" applyFont="1" applyAlignment="1">
      <alignment horizontal="right"/>
    </xf>
    <xf numFmtId="1" fontId="6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13" zoomScalePageLayoutView="106" workbookViewId="0">
      <selection activeCell="B28" sqref="B28"/>
    </sheetView>
  </sheetViews>
  <sheetFormatPr defaultColWidth="9" defaultRowHeight="15" x14ac:dyDescent="0.25"/>
  <cols>
    <col min="1" max="1" width="37.875" style="7" customWidth="1"/>
    <col min="2" max="3" width="13.375" style="7" customWidth="1"/>
    <col min="4" max="4" width="12.75" style="7" customWidth="1"/>
    <col min="5" max="16384" width="9" style="7"/>
  </cols>
  <sheetData>
    <row r="1" spans="1:18" ht="24" customHeight="1" x14ac:dyDescent="0.35">
      <c r="A1" s="1" t="s">
        <v>22</v>
      </c>
      <c r="B1" s="18"/>
      <c r="C1" s="18"/>
    </row>
    <row r="2" spans="1:18" ht="24" customHeight="1" x14ac:dyDescent="0.35">
      <c r="A2" s="19" t="s">
        <v>72</v>
      </c>
      <c r="B2" s="18"/>
      <c r="C2" s="18"/>
    </row>
    <row r="3" spans="1:18" ht="24" customHeight="1" x14ac:dyDescent="0.25">
      <c r="A3" s="8" t="s">
        <v>0</v>
      </c>
      <c r="B3" s="26" t="s">
        <v>1</v>
      </c>
      <c r="C3" s="26" t="s">
        <v>2</v>
      </c>
      <c r="D3" s="26" t="s">
        <v>3</v>
      </c>
    </row>
    <row r="4" spans="1:18" ht="24" customHeight="1" x14ac:dyDescent="0.3">
      <c r="A4" s="8"/>
      <c r="B4" s="30" t="s">
        <v>4</v>
      </c>
      <c r="C4" s="30"/>
      <c r="D4" s="30"/>
      <c r="K4" s="28"/>
      <c r="L4" s="28"/>
      <c r="M4" s="28"/>
    </row>
    <row r="5" spans="1:18" ht="24" customHeight="1" x14ac:dyDescent="0.3">
      <c r="A5" s="29" t="s">
        <v>5</v>
      </c>
      <c r="B5" s="13">
        <v>226136.12</v>
      </c>
      <c r="C5" s="13">
        <v>127204.9</v>
      </c>
      <c r="D5" s="13">
        <v>98931.22</v>
      </c>
      <c r="H5" s="20"/>
      <c r="I5" s="21" t="s">
        <v>1</v>
      </c>
      <c r="J5" s="22"/>
      <c r="K5" s="27">
        <f>SUM(K9:K27)</f>
        <v>11312.72</v>
      </c>
      <c r="L5" s="23">
        <f>SUM(L9:L27)</f>
        <v>3767.58</v>
      </c>
      <c r="M5" s="23">
        <f>SUM(M9:M27)</f>
        <v>7545.14</v>
      </c>
    </row>
    <row r="6" spans="1:18" ht="24" customHeight="1" x14ac:dyDescent="0.3">
      <c r="A6" s="2" t="s">
        <v>6</v>
      </c>
      <c r="B6" s="13">
        <v>135161.4</v>
      </c>
      <c r="C6" s="13">
        <v>85571.62</v>
      </c>
      <c r="D6" s="13">
        <v>49589.78</v>
      </c>
      <c r="H6" s="20" t="s">
        <v>23</v>
      </c>
      <c r="I6" s="21" t="s">
        <v>24</v>
      </c>
      <c r="J6" s="22" t="s">
        <v>25</v>
      </c>
      <c r="K6" s="27"/>
      <c r="L6" s="23"/>
      <c r="M6" s="23"/>
    </row>
    <row r="7" spans="1:18" ht="24" customHeight="1" x14ac:dyDescent="0.3">
      <c r="A7" s="3" t="s">
        <v>7</v>
      </c>
      <c r="B7" s="14">
        <v>135161.4</v>
      </c>
      <c r="C7" s="14">
        <v>85571.62</v>
      </c>
      <c r="D7" s="14">
        <v>49589.78</v>
      </c>
      <c r="H7" s="20" t="s">
        <v>26</v>
      </c>
      <c r="I7" s="21" t="s">
        <v>27</v>
      </c>
      <c r="J7" s="22" t="s">
        <v>28</v>
      </c>
      <c r="K7" s="27"/>
      <c r="L7" s="23"/>
      <c r="M7" s="23"/>
      <c r="P7" s="7">
        <v>4410</v>
      </c>
      <c r="Q7" s="7">
        <v>9307</v>
      </c>
      <c r="R7" s="7">
        <f>SUM(P7:Q7)</f>
        <v>13717</v>
      </c>
    </row>
    <row r="8" spans="1:18" ht="24" customHeight="1" x14ac:dyDescent="0.3">
      <c r="A8" s="2" t="s">
        <v>8</v>
      </c>
      <c r="B8" s="13">
        <f>SUM(B9:B16)</f>
        <v>90974.709999999992</v>
      </c>
      <c r="C8" s="13">
        <f>SUM(C9:C16)</f>
        <v>41633.280000000006</v>
      </c>
      <c r="D8" s="13">
        <f>SUM(D9:D16)</f>
        <v>49341.42</v>
      </c>
      <c r="H8" s="20" t="s">
        <v>9</v>
      </c>
      <c r="I8" s="21"/>
      <c r="J8" s="22"/>
      <c r="K8" s="27"/>
      <c r="L8" s="23"/>
      <c r="M8" s="23"/>
    </row>
    <row r="9" spans="1:18" ht="24" customHeight="1" x14ac:dyDescent="0.3">
      <c r="A9" s="3" t="s">
        <v>9</v>
      </c>
      <c r="B9" s="14">
        <v>14926.41</v>
      </c>
      <c r="C9" s="14">
        <v>7325.88</v>
      </c>
      <c r="D9" s="14">
        <v>7600.53</v>
      </c>
      <c r="H9" s="20" t="s">
        <v>29</v>
      </c>
      <c r="I9" s="21" t="s">
        <v>30</v>
      </c>
      <c r="J9" s="22" t="s">
        <v>31</v>
      </c>
      <c r="K9" s="27">
        <v>686.13</v>
      </c>
      <c r="L9" s="23">
        <v>487.39</v>
      </c>
      <c r="M9" s="23">
        <v>198.74</v>
      </c>
    </row>
    <row r="10" spans="1:18" ht="24" customHeight="1" x14ac:dyDescent="0.3">
      <c r="A10" s="4" t="s">
        <v>10</v>
      </c>
      <c r="B10" s="14">
        <v>7255.53</v>
      </c>
      <c r="C10" s="14">
        <v>5835.41</v>
      </c>
      <c r="D10" s="14">
        <v>1420.12</v>
      </c>
      <c r="H10" s="20" t="s">
        <v>32</v>
      </c>
      <c r="I10" s="21" t="s">
        <v>33</v>
      </c>
      <c r="J10" s="22" t="s">
        <v>34</v>
      </c>
      <c r="K10" s="27">
        <v>753.18</v>
      </c>
      <c r="L10" s="23">
        <v>418.66</v>
      </c>
      <c r="M10" s="23">
        <v>334.51</v>
      </c>
    </row>
    <row r="11" spans="1:18" ht="24" customHeight="1" x14ac:dyDescent="0.3">
      <c r="A11" s="4" t="s">
        <v>11</v>
      </c>
      <c r="B11" s="14">
        <v>29550.36</v>
      </c>
      <c r="C11" s="14">
        <v>13193.29</v>
      </c>
      <c r="D11" s="14">
        <v>16357.07</v>
      </c>
      <c r="H11" s="20" t="s">
        <v>35</v>
      </c>
      <c r="I11" s="21" t="s">
        <v>36</v>
      </c>
      <c r="J11" s="22"/>
      <c r="K11" s="27"/>
      <c r="L11" s="23"/>
      <c r="M11" s="23"/>
    </row>
    <row r="12" spans="1:18" ht="24" customHeight="1" x14ac:dyDescent="0.3">
      <c r="A12" s="4" t="s">
        <v>12</v>
      </c>
      <c r="B12" s="14">
        <v>1274.0899999999999</v>
      </c>
      <c r="C12" s="14">
        <v>774.36</v>
      </c>
      <c r="D12" s="14">
        <v>499.72</v>
      </c>
      <c r="H12" s="20" t="s">
        <v>37</v>
      </c>
      <c r="I12" s="21" t="s">
        <v>38</v>
      </c>
      <c r="J12" s="22"/>
      <c r="K12" s="27"/>
      <c r="L12" s="23"/>
      <c r="M12" s="23"/>
    </row>
    <row r="13" spans="1:18" ht="24" customHeight="1" x14ac:dyDescent="0.3">
      <c r="A13" s="4" t="s">
        <v>13</v>
      </c>
      <c r="B13" s="14">
        <v>6681.54</v>
      </c>
      <c r="C13" s="14">
        <v>1555.11</v>
      </c>
      <c r="D13" s="14">
        <v>5126.43</v>
      </c>
      <c r="H13" s="20" t="s">
        <v>39</v>
      </c>
      <c r="I13" s="21" t="s">
        <v>40</v>
      </c>
      <c r="J13" s="22"/>
      <c r="K13" s="27"/>
      <c r="L13" s="23"/>
      <c r="M13" s="23"/>
    </row>
    <row r="14" spans="1:18" ht="24" customHeight="1" x14ac:dyDescent="0.3">
      <c r="A14" s="3" t="s">
        <v>14</v>
      </c>
      <c r="B14" s="14">
        <v>11283.88</v>
      </c>
      <c r="C14" s="14">
        <v>5454.82</v>
      </c>
      <c r="D14" s="14">
        <v>5829.06</v>
      </c>
      <c r="H14" s="20" t="s">
        <v>41</v>
      </c>
      <c r="I14" s="21" t="s">
        <v>42</v>
      </c>
      <c r="J14" s="22" t="s">
        <v>43</v>
      </c>
      <c r="K14" s="27"/>
      <c r="L14" s="23"/>
      <c r="M14" s="23"/>
    </row>
    <row r="15" spans="1:18" ht="24" customHeight="1" x14ac:dyDescent="0.3">
      <c r="A15" s="3" t="s">
        <v>15</v>
      </c>
      <c r="B15" s="14">
        <v>8690.18</v>
      </c>
      <c r="C15" s="14">
        <v>3726.83</v>
      </c>
      <c r="D15" s="14">
        <v>4963.3500000000004</v>
      </c>
      <c r="H15" s="20" t="s">
        <v>44</v>
      </c>
      <c r="I15" s="21" t="s">
        <v>45</v>
      </c>
      <c r="J15" s="22" t="s">
        <v>46</v>
      </c>
      <c r="K15" s="27">
        <v>396.38</v>
      </c>
      <c r="L15" s="23" t="s">
        <v>21</v>
      </c>
      <c r="M15" s="23">
        <v>396.38</v>
      </c>
    </row>
    <row r="16" spans="1:18" ht="24" customHeight="1" x14ac:dyDescent="0.3">
      <c r="A16" s="3" t="s">
        <v>16</v>
      </c>
      <c r="B16" s="14">
        <v>11312.72</v>
      </c>
      <c r="C16" s="14">
        <v>3767.58</v>
      </c>
      <c r="D16" s="14">
        <v>7545.14</v>
      </c>
      <c r="H16" s="20" t="s">
        <v>47</v>
      </c>
      <c r="I16" s="21" t="s">
        <v>48</v>
      </c>
      <c r="J16" s="22" t="s">
        <v>49</v>
      </c>
      <c r="K16" s="27">
        <v>924.06</v>
      </c>
      <c r="L16" s="23">
        <v>189.69</v>
      </c>
      <c r="M16" s="23">
        <v>734.37</v>
      </c>
    </row>
    <row r="17" spans="1:13" ht="19.5" x14ac:dyDescent="0.3">
      <c r="A17" s="9"/>
      <c r="B17" s="30" t="s">
        <v>17</v>
      </c>
      <c r="C17" s="30"/>
      <c r="D17" s="30"/>
      <c r="H17" s="20" t="s">
        <v>41</v>
      </c>
      <c r="I17" s="21" t="s">
        <v>50</v>
      </c>
      <c r="J17" s="22"/>
      <c r="K17" s="27"/>
      <c r="L17" s="23"/>
      <c r="M17" s="23"/>
    </row>
    <row r="18" spans="1:13" ht="19.5" x14ac:dyDescent="0.3">
      <c r="A18" s="29" t="s">
        <v>5</v>
      </c>
      <c r="B18" s="15">
        <f>+B5*100/$B$5</f>
        <v>100</v>
      </c>
      <c r="C18" s="15">
        <f>+C5*100/$C$5</f>
        <v>100</v>
      </c>
      <c r="D18" s="15">
        <f>+D5*100/$D$5</f>
        <v>100</v>
      </c>
      <c r="H18" s="20" t="s">
        <v>41</v>
      </c>
      <c r="I18" s="21" t="s">
        <v>51</v>
      </c>
      <c r="J18" s="22" t="s">
        <v>52</v>
      </c>
      <c r="K18" s="23"/>
      <c r="L18" s="23"/>
      <c r="M18" s="23"/>
    </row>
    <row r="19" spans="1:13" ht="19.5" x14ac:dyDescent="0.3">
      <c r="A19" s="2" t="s">
        <v>6</v>
      </c>
      <c r="B19" s="15">
        <v>59.8</v>
      </c>
      <c r="C19" s="15">
        <f t="shared" ref="C19:C29" si="0">+C6*100/$C$5</f>
        <v>67.270694760972262</v>
      </c>
      <c r="D19" s="15">
        <f t="shared" ref="D19:D29" si="1">+D6*100/$D$5</f>
        <v>50.125511441181054</v>
      </c>
      <c r="H19" s="20" t="s">
        <v>53</v>
      </c>
      <c r="I19" s="21" t="s">
        <v>45</v>
      </c>
      <c r="J19" s="22" t="s">
        <v>54</v>
      </c>
      <c r="K19" s="27">
        <v>273.70999999999998</v>
      </c>
      <c r="L19" s="23">
        <v>273.70999999999998</v>
      </c>
      <c r="M19" s="23" t="s">
        <v>21</v>
      </c>
    </row>
    <row r="20" spans="1:13" ht="19.5" x14ac:dyDescent="0.3">
      <c r="A20" s="3" t="s">
        <v>7</v>
      </c>
      <c r="B20" s="16">
        <v>59.8</v>
      </c>
      <c r="C20" s="16">
        <f t="shared" si="0"/>
        <v>67.270694760972262</v>
      </c>
      <c r="D20" s="16">
        <f t="shared" si="1"/>
        <v>50.125511441181054</v>
      </c>
      <c r="H20" s="20" t="s">
        <v>53</v>
      </c>
      <c r="I20" s="21" t="s">
        <v>55</v>
      </c>
      <c r="J20" s="22" t="s">
        <v>56</v>
      </c>
      <c r="K20" s="24"/>
      <c r="L20" s="24"/>
      <c r="M20" s="24"/>
    </row>
    <row r="21" spans="1:13" ht="19.5" x14ac:dyDescent="0.3">
      <c r="A21" s="2" t="s">
        <v>8</v>
      </c>
      <c r="B21" s="15">
        <f t="shared" ref="B21:B29" si="2">+B8*100/$B$5</f>
        <v>40.230065855910148</v>
      </c>
      <c r="C21" s="15">
        <f t="shared" si="0"/>
        <v>32.729305239027745</v>
      </c>
      <c r="D21" s="15">
        <f t="shared" si="1"/>
        <v>49.87446834275368</v>
      </c>
      <c r="H21" s="20" t="s">
        <v>15</v>
      </c>
      <c r="I21" s="21"/>
      <c r="J21" s="22"/>
      <c r="K21" s="24"/>
      <c r="L21" s="24"/>
      <c r="M21" s="24"/>
    </row>
    <row r="22" spans="1:13" ht="19.5" x14ac:dyDescent="0.3">
      <c r="A22" s="3" t="s">
        <v>9</v>
      </c>
      <c r="B22" s="16">
        <f t="shared" si="2"/>
        <v>6.6006306290211398</v>
      </c>
      <c r="C22" s="16">
        <v>5.7</v>
      </c>
      <c r="D22" s="16">
        <f t="shared" si="1"/>
        <v>7.6826405254074492</v>
      </c>
      <c r="H22" s="20" t="s">
        <v>57</v>
      </c>
      <c r="I22" s="21" t="s">
        <v>58</v>
      </c>
      <c r="J22" s="22"/>
      <c r="K22" s="27">
        <v>3296.45</v>
      </c>
      <c r="L22" s="23">
        <v>460.53</v>
      </c>
      <c r="M22" s="23">
        <v>2835.93</v>
      </c>
    </row>
    <row r="23" spans="1:13" ht="19.5" x14ac:dyDescent="0.3">
      <c r="A23" s="4" t="s">
        <v>10</v>
      </c>
      <c r="B23" s="16">
        <f t="shared" si="2"/>
        <v>3.2084790346628393</v>
      </c>
      <c r="C23" s="16">
        <f t="shared" si="0"/>
        <v>4.5874097617308767</v>
      </c>
      <c r="D23" s="16">
        <v>1.5</v>
      </c>
      <c r="H23" s="20" t="s">
        <v>59</v>
      </c>
      <c r="I23" s="21" t="s">
        <v>60</v>
      </c>
      <c r="J23" s="22" t="s">
        <v>61</v>
      </c>
      <c r="K23" s="27">
        <v>1754.29</v>
      </c>
      <c r="L23" s="23">
        <v>793.55</v>
      </c>
      <c r="M23" s="23">
        <v>960.74</v>
      </c>
    </row>
    <row r="24" spans="1:13" ht="19.5" x14ac:dyDescent="0.3">
      <c r="A24" s="4" t="s">
        <v>11</v>
      </c>
      <c r="B24" s="16">
        <f t="shared" si="2"/>
        <v>13.067509958161482</v>
      </c>
      <c r="C24" s="16">
        <f t="shared" si="0"/>
        <v>10.371683795199713</v>
      </c>
      <c r="D24" s="16">
        <f t="shared" si="1"/>
        <v>16.53377973100908</v>
      </c>
      <c r="H24" s="20" t="s">
        <v>41</v>
      </c>
      <c r="I24" s="21" t="s">
        <v>62</v>
      </c>
      <c r="J24" s="22" t="s">
        <v>63</v>
      </c>
      <c r="K24" s="27">
        <v>2649.18</v>
      </c>
      <c r="L24" s="23">
        <v>1036.43</v>
      </c>
      <c r="M24" s="23">
        <v>1612.75</v>
      </c>
    </row>
    <row r="25" spans="1:13" ht="19.5" x14ac:dyDescent="0.3">
      <c r="A25" s="4" t="s">
        <v>12</v>
      </c>
      <c r="B25" s="16">
        <f t="shared" si="2"/>
        <v>0.56341729043551281</v>
      </c>
      <c r="C25" s="16">
        <f t="shared" si="0"/>
        <v>0.60875013462531713</v>
      </c>
      <c r="D25" s="16">
        <f t="shared" si="1"/>
        <v>0.5051186066440907</v>
      </c>
      <c r="H25" s="20" t="s">
        <v>64</v>
      </c>
      <c r="I25" s="21" t="s">
        <v>65</v>
      </c>
      <c r="J25" s="22" t="s">
        <v>66</v>
      </c>
      <c r="K25" s="27">
        <v>444.14</v>
      </c>
      <c r="L25" s="23">
        <v>107.62</v>
      </c>
      <c r="M25" s="23">
        <v>336.52</v>
      </c>
    </row>
    <row r="26" spans="1:13" ht="19.5" x14ac:dyDescent="0.3">
      <c r="A26" s="4" t="s">
        <v>13</v>
      </c>
      <c r="B26" s="16">
        <v>2.9</v>
      </c>
      <c r="C26" s="16">
        <f t="shared" si="0"/>
        <v>1.2225236606451482</v>
      </c>
      <c r="D26" s="16">
        <f t="shared" si="1"/>
        <v>5.1818121721333261</v>
      </c>
      <c r="H26" s="20" t="s">
        <v>67</v>
      </c>
      <c r="I26" s="21" t="s">
        <v>68</v>
      </c>
      <c r="J26" s="22" t="s">
        <v>69</v>
      </c>
      <c r="K26" s="23"/>
      <c r="L26" s="23"/>
      <c r="M26" s="23"/>
    </row>
    <row r="27" spans="1:13" ht="19.5" x14ac:dyDescent="0.3">
      <c r="A27" s="3" t="s">
        <v>14</v>
      </c>
      <c r="B27" s="16">
        <f t="shared" si="2"/>
        <v>4.9898618584240326</v>
      </c>
      <c r="C27" s="16">
        <f t="shared" si="0"/>
        <v>4.2882153124604478</v>
      </c>
      <c r="D27" s="16">
        <f t="shared" si="1"/>
        <v>5.8920328688961883</v>
      </c>
      <c r="H27" s="20" t="s">
        <v>70</v>
      </c>
      <c r="I27" s="21"/>
      <c r="J27" s="22"/>
      <c r="K27" s="23">
        <v>135.19999999999999</v>
      </c>
      <c r="L27" s="23" t="s">
        <v>21</v>
      </c>
      <c r="M27" s="23">
        <v>135.19999999999999</v>
      </c>
    </row>
    <row r="28" spans="1:13" ht="19.5" x14ac:dyDescent="0.3">
      <c r="A28" s="3" t="s">
        <v>15</v>
      </c>
      <c r="B28" s="16">
        <f t="shared" si="2"/>
        <v>3.8428978086295991</v>
      </c>
      <c r="C28" s="16">
        <f t="shared" si="0"/>
        <v>2.9297849375299223</v>
      </c>
      <c r="D28" s="16">
        <f t="shared" si="1"/>
        <v>5.0169703759844468</v>
      </c>
    </row>
    <row r="29" spans="1:13" ht="19.5" x14ac:dyDescent="0.3">
      <c r="A29" s="5" t="s">
        <v>16</v>
      </c>
      <c r="B29" s="17">
        <f t="shared" si="2"/>
        <v>5.002615238998529</v>
      </c>
      <c r="C29" s="17">
        <f t="shared" si="0"/>
        <v>2.9618198670019789</v>
      </c>
      <c r="D29" s="17">
        <f t="shared" si="1"/>
        <v>7.6266521326634811</v>
      </c>
      <c r="H29" s="7">
        <v>12588.76</v>
      </c>
      <c r="I29" s="7">
        <v>5533.92</v>
      </c>
      <c r="J29" s="7">
        <v>7054.84</v>
      </c>
      <c r="K29" s="25">
        <f>SUM(K7,K10,K16,K18,K19,K22:K24,K9)</f>
        <v>10336.999999999998</v>
      </c>
      <c r="L29" s="25">
        <f t="shared" ref="L29:M29" si="3">SUM(L7,L10,L16,L18,L19,L22:L24,L9)</f>
        <v>3659.9599999999996</v>
      </c>
      <c r="M29" s="25">
        <f t="shared" si="3"/>
        <v>6677.04</v>
      </c>
    </row>
    <row r="30" spans="1:13" ht="17.25" x14ac:dyDescent="0.3">
      <c r="A30" s="10" t="s">
        <v>18</v>
      </c>
      <c r="B30" s="11"/>
      <c r="C30" s="6"/>
      <c r="D30" s="11"/>
    </row>
    <row r="31" spans="1:13" ht="17.25" x14ac:dyDescent="0.3">
      <c r="A31" s="10" t="s">
        <v>19</v>
      </c>
      <c r="B31" s="10"/>
      <c r="C31" s="10"/>
      <c r="D31" s="10"/>
    </row>
    <row r="32" spans="1:13" ht="17.25" x14ac:dyDescent="0.3">
      <c r="A32" s="10" t="s">
        <v>20</v>
      </c>
    </row>
    <row r="33" spans="1:1" ht="17.25" x14ac:dyDescent="0.3">
      <c r="A33" s="10" t="s">
        <v>71</v>
      </c>
    </row>
    <row r="34" spans="1:1" ht="17.25" x14ac:dyDescent="0.3">
      <c r="A34" s="12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NSO#</cp:lastModifiedBy>
  <cp:lastPrinted>2016-11-21T06:17:21Z</cp:lastPrinted>
  <dcterms:created xsi:type="dcterms:W3CDTF">2013-01-09T03:26:14Z</dcterms:created>
  <dcterms:modified xsi:type="dcterms:W3CDTF">2018-10-24T03:20:40Z</dcterms:modified>
</cp:coreProperties>
</file>