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40" windowWidth="19440" windowHeight="7185"/>
  </bookViews>
  <sheets>
    <sheet name="T-7.4" sheetId="24" r:id="rId1"/>
  </sheets>
  <definedNames>
    <definedName name="_xlnm.Print_Area" localSheetId="0">'T-7.4'!$A$1:$V$23</definedName>
  </definedNames>
  <calcPr calcId="144525"/>
</workbook>
</file>

<file path=xl/calcChain.xml><?xml version="1.0" encoding="utf-8"?>
<calcChain xmlns="http://schemas.openxmlformats.org/spreadsheetml/2006/main">
  <c r="Q10" i="24" l="1"/>
  <c r="R8" i="24"/>
  <c r="Q8" i="24"/>
  <c r="X14" i="24"/>
  <c r="W14" i="24"/>
  <c r="Q12" i="24" l="1"/>
  <c r="Q11" i="24"/>
  <c r="Q9" i="24"/>
  <c r="E9" i="24" l="1"/>
  <c r="F8" i="24"/>
  <c r="G8" i="24"/>
  <c r="E8" i="24"/>
  <c r="E14" i="24"/>
  <c r="S14" i="24" l="1"/>
  <c r="R14" i="24"/>
  <c r="S8" i="24" l="1"/>
  <c r="P8" i="24"/>
  <c r="O8" i="24"/>
  <c r="M8" i="24"/>
  <c r="L8" i="24"/>
  <c r="J8" i="24"/>
  <c r="I8" i="24"/>
  <c r="E10" i="24"/>
  <c r="E11" i="24"/>
  <c r="E12" i="24"/>
  <c r="F14" i="24" l="1"/>
  <c r="G14" i="24" l="1"/>
  <c r="H14" i="24"/>
  <c r="I14" i="24"/>
  <c r="J14" i="24"/>
  <c r="K14" i="24"/>
  <c r="L14" i="24"/>
  <c r="M14" i="24"/>
  <c r="N14" i="24"/>
  <c r="O14" i="24"/>
  <c r="P14" i="24"/>
  <c r="Q15" i="24" l="1"/>
  <c r="Q16" i="24"/>
  <c r="Q17" i="24"/>
  <c r="Q18" i="24"/>
  <c r="Q14" i="24" l="1"/>
  <c r="N9" i="24"/>
  <c r="N10" i="24"/>
  <c r="N11" i="24"/>
  <c r="N12" i="24"/>
  <c r="K9" i="24"/>
  <c r="K10" i="24"/>
  <c r="K11" i="24"/>
  <c r="K12" i="24"/>
  <c r="H9" i="24"/>
  <c r="H10" i="24"/>
  <c r="H11" i="24"/>
  <c r="H12" i="24"/>
  <c r="H8" i="24" l="1"/>
  <c r="K8" i="24"/>
  <c r="N8" i="24"/>
</calcChain>
</file>

<file path=xl/sharedStrings.xml><?xml version="1.0" encoding="utf-8"?>
<sst xmlns="http://schemas.openxmlformats.org/spreadsheetml/2006/main" count="73" uniqueCount="45">
  <si>
    <t>Total</t>
  </si>
  <si>
    <t>รวม</t>
  </si>
  <si>
    <t>ชาย</t>
  </si>
  <si>
    <t>หญิง</t>
  </si>
  <si>
    <t>Male</t>
  </si>
  <si>
    <t>Female</t>
  </si>
  <si>
    <t>ตาราง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</si>
  <si>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</si>
  <si>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</si>
  <si>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</si>
  <si>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</si>
  <si>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</si>
  <si>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</si>
  <si>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</si>
  <si>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</si>
  <si>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</si>
  <si>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</si>
  <si>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</si>
  <si>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</si>
  <si>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</si>
  <si>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</si>
  <si>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</si>
  <si>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</si>
  <si>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</si>
  <si>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</si>
  <si>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</si>
  <si>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Table</t>
  </si>
  <si>
    <t>นักเรียน  Student</t>
  </si>
  <si>
    <t>ครู  Teacher</t>
  </si>
  <si>
    <t xml:space="preserve">  Dip.in Ed. or equivalent</t>
  </si>
  <si>
    <t>2560 (2017)</t>
  </si>
  <si>
    <t>2557 (2014)</t>
  </si>
  <si>
    <t>2558 (2015)</t>
  </si>
  <si>
    <t>2559 (2016)</t>
  </si>
  <si>
    <t>ครู จำแนกตามเพศและวุฒิการศึกษา และนักเรียน จำแนกตามเพศและระดับการศึกษา พ.ศ. 2556 - 2560</t>
  </si>
  <si>
    <t>Teacher by Sex and Qualification and Student by Sex and Level of Education: 2013 - 2017</t>
  </si>
  <si>
    <t>2556 (2013)</t>
  </si>
  <si>
    <t xml:space="preserve">     ที่มา:   สำนักงานเขตพื้นที่การศึกษาประถมศึกษามหาสารคาม เขต 1 2 และ 3</t>
  </si>
  <si>
    <t xml:space="preserve">              สำนักงานเขตพื้นที่การศึกษามัธยมศึกษาเขต 26 (จังหวัดมหาสารคาม )</t>
  </si>
  <si>
    <t xml:space="preserve"> Source:    Maha Sarakham  Primary Educational Service Area Office,Area 1 2 and 3 </t>
  </si>
  <si>
    <t xml:space="preserve">                Maha Sarakham  Secondary Educational Service Area Office,Area 26 </t>
  </si>
  <si>
    <t>เดิม</t>
  </si>
  <si>
    <t>แก้ไข</t>
  </si>
  <si>
    <t>เพิ่ม</t>
  </si>
  <si>
    <t>แก้ไขล่าสุด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</si>
</sst>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3"/>
      <color rgb="FFFF0000"/>
      <name val="TH SarabunPSK"/>
      <family val="2"/>
    </font>
    <font>
      <sz val="13"/>
      <color rgb="FF0000FF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</cellStyleXfs>
  <cellXfs count="77">
    <xf numFmtId="0" fontId="0" fillId="0" borderId="0" xfId="0"/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87" fontId="4" fillId="0" borderId="0" xfId="3" applyNumberFormat="1" applyFont="1" applyFill="1"/>
    <xf numFmtId="0" fontId="4" fillId="0" borderId="0" xfId="0" applyFont="1" applyFill="1" applyBorder="1"/>
    <xf numFmtId="0" fontId="5" fillId="0" borderId="0" xfId="0" applyFont="1" applyFill="1"/>
    <xf numFmtId="187" fontId="5" fillId="0" borderId="0" xfId="3" applyNumberFormat="1" applyFont="1" applyFill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187" fontId="6" fillId="0" borderId="0" xfId="3" applyNumberFormat="1" applyFont="1" applyFill="1" applyBorder="1"/>
    <xf numFmtId="187" fontId="6" fillId="0" borderId="0" xfId="3" applyNumberFormat="1" applyFont="1" applyFill="1"/>
    <xf numFmtId="0" fontId="6" fillId="0" borderId="0" xfId="0" applyFont="1" applyFill="1"/>
    <xf numFmtId="0" fontId="7" fillId="0" borderId="10" xfId="0" applyFont="1" applyFill="1" applyBorder="1"/>
    <xf numFmtId="0" fontId="7" fillId="0" borderId="0" xfId="0" applyFont="1" applyFill="1"/>
    <xf numFmtId="187" fontId="7" fillId="0" borderId="1" xfId="3" applyNumberFormat="1" applyFont="1" applyFill="1" applyBorder="1" applyAlignment="1">
      <alignment horizontal="center"/>
    </xf>
    <xf numFmtId="187" fontId="7" fillId="0" borderId="4" xfId="3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7" xfId="0" applyFont="1" applyFill="1" applyBorder="1"/>
    <xf numFmtId="187" fontId="7" fillId="0" borderId="5" xfId="3" applyNumberFormat="1" applyFont="1" applyFill="1" applyBorder="1" applyAlignment="1">
      <alignment horizontal="center" vertical="center"/>
    </xf>
    <xf numFmtId="187" fontId="7" fillId="0" borderId="6" xfId="3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8" fillId="0" borderId="0" xfId="0" applyFont="1" applyFill="1"/>
    <xf numFmtId="0" fontId="8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9" xfId="0" applyFont="1" applyFill="1" applyBorder="1" applyAlignment="1"/>
    <xf numFmtId="0" fontId="8" fillId="0" borderId="2" xfId="0" applyFont="1" applyFill="1" applyBorder="1"/>
    <xf numFmtId="0" fontId="8" fillId="0" borderId="7" xfId="0" applyFont="1" applyFill="1" applyBorder="1"/>
    <xf numFmtId="0" fontId="8" fillId="0" borderId="5" xfId="0" applyFont="1" applyFill="1" applyBorder="1"/>
    <xf numFmtId="0" fontId="7" fillId="0" borderId="0" xfId="0" applyFont="1" applyFill="1" applyBorder="1" applyAlignment="1">
      <alignment horizontal="left"/>
    </xf>
    <xf numFmtId="187" fontId="7" fillId="0" borderId="0" xfId="3" applyNumberFormat="1" applyFont="1" applyFill="1"/>
    <xf numFmtId="0" fontId="8" fillId="0" borderId="0" xfId="0" applyFont="1" applyFill="1" applyBorder="1"/>
    <xf numFmtId="187" fontId="8" fillId="0" borderId="0" xfId="3" applyNumberFormat="1" applyFont="1" applyFill="1"/>
    <xf numFmtId="3" fontId="5" fillId="0" borderId="3" xfId="3" applyNumberFormat="1" applyFont="1" applyFill="1" applyBorder="1" applyAlignment="1">
      <alignment horizontal="center"/>
    </xf>
    <xf numFmtId="3" fontId="8" fillId="0" borderId="3" xfId="3" applyNumberFormat="1" applyFont="1" applyFill="1" applyBorder="1" applyAlignment="1">
      <alignment horizontal="center"/>
    </xf>
    <xf numFmtId="3" fontId="8" fillId="0" borderId="2" xfId="3" applyNumberFormat="1" applyFont="1" applyFill="1" applyBorder="1" applyAlignment="1">
      <alignment horizontal="center"/>
    </xf>
    <xf numFmtId="3" fontId="8" fillId="0" borderId="0" xfId="3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8" fillId="0" borderId="3" xfId="0" applyNumberFormat="1" applyFont="1" applyFill="1" applyBorder="1" applyAlignment="1">
      <alignment horizontal="center"/>
    </xf>
    <xf numFmtId="3" fontId="8" fillId="0" borderId="2" xfId="0" applyNumberFormat="1" applyFont="1" applyFill="1" applyBorder="1" applyAlignment="1">
      <alignment horizontal="center"/>
    </xf>
    <xf numFmtId="3" fontId="8" fillId="0" borderId="6" xfId="3" applyNumberFormat="1" applyFont="1" applyFill="1" applyBorder="1" applyAlignment="1">
      <alignment horizontal="center"/>
    </xf>
    <xf numFmtId="3" fontId="8" fillId="0" borderId="5" xfId="3" applyNumberFormat="1" applyFont="1" applyFill="1" applyBorder="1" applyAlignment="1">
      <alignment horizontal="center"/>
    </xf>
    <xf numFmtId="3" fontId="8" fillId="0" borderId="7" xfId="3" applyNumberFormat="1" applyFont="1" applyFill="1" applyBorder="1" applyAlignment="1">
      <alignment horizontal="center"/>
    </xf>
    <xf numFmtId="3" fontId="8" fillId="0" borderId="7" xfId="0" applyNumberFormat="1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center"/>
    </xf>
    <xf numFmtId="3" fontId="8" fillId="0" borderId="6" xfId="0" applyNumberFormat="1" applyFont="1" applyFill="1" applyBorder="1" applyAlignment="1">
      <alignment horizontal="center"/>
    </xf>
    <xf numFmtId="3" fontId="10" fillId="0" borderId="2" xfId="0" applyNumberFormat="1" applyFont="1" applyFill="1" applyBorder="1" applyAlignment="1">
      <alignment horizontal="center"/>
    </xf>
    <xf numFmtId="3" fontId="10" fillId="0" borderId="3" xfId="0" applyNumberFormat="1" applyFont="1" applyFill="1" applyBorder="1" applyAlignment="1">
      <alignment horizontal="center"/>
    </xf>
    <xf numFmtId="3" fontId="8" fillId="0" borderId="14" xfId="0" applyNumberFormat="1" applyFont="1" applyFill="1" applyBorder="1" applyAlignment="1">
      <alignment horizontal="center"/>
    </xf>
    <xf numFmtId="0" fontId="8" fillId="0" borderId="7" xfId="0" applyFont="1" applyFill="1" applyBorder="1" applyAlignment="1"/>
    <xf numFmtId="0" fontId="10" fillId="0" borderId="14" xfId="0" applyFont="1" applyFill="1" applyBorder="1"/>
    <xf numFmtId="3" fontId="11" fillId="0" borderId="14" xfId="0" applyNumberFormat="1" applyFont="1" applyFill="1" applyBorder="1"/>
    <xf numFmtId="0" fontId="11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87" fontId="7" fillId="0" borderId="11" xfId="3" applyNumberFormat="1" applyFont="1" applyFill="1" applyBorder="1" applyAlignment="1">
      <alignment horizontal="center" vertical="center"/>
    </xf>
    <xf numFmtId="187" fontId="7" fillId="0" borderId="12" xfId="3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</cellXfs>
  <cellStyles count="4">
    <cellStyle name="Comma" xfId="3" builtinId="3"/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2"/>
  <sheetViews>
    <sheetView showGridLines="0" tabSelected="1" zoomScaleNormal="100" workbookViewId="0">
      <selection activeCell="V9" sqref="V9"/>
    </sheetView>
  </sheetViews>
  <sheetFormatPr defaultRowHeight="18.75" x14ac:dyDescent="0.3"/>
  <cols>
    <col min="1" max="1" width="0.85546875" style="13" customWidth="1"/>
    <col min="2" max="2" width="5.85546875" style="13" customWidth="1"/>
    <col min="3" max="3" width="4.140625" style="13" customWidth="1"/>
    <col min="4" max="4" width="8.140625" style="13" customWidth="1"/>
    <col min="5" max="5" width="7.7109375" style="12" customWidth="1"/>
    <col min="6" max="6" width="8" style="12" customWidth="1"/>
    <col min="7" max="7" width="8.28515625" style="12" customWidth="1"/>
    <col min="8" max="8" width="7.42578125" style="12" customWidth="1"/>
    <col min="9" max="9" width="7.5703125" style="12" customWidth="1"/>
    <col min="10" max="10" width="7.28515625" style="12" customWidth="1"/>
    <col min="11" max="11" width="7.42578125" style="12" customWidth="1"/>
    <col min="12" max="13" width="7" style="12" customWidth="1"/>
    <col min="14" max="14" width="8" style="12" customWidth="1"/>
    <col min="15" max="16" width="7" style="12" customWidth="1"/>
    <col min="17" max="17" width="8.42578125" style="13" customWidth="1"/>
    <col min="18" max="19" width="7" style="13" customWidth="1"/>
    <col min="20" max="20" width="18.28515625" style="10" customWidth="1"/>
    <col min="21" max="21" width="2.28515625" style="13" customWidth="1"/>
    <col min="22" max="22" width="5.42578125" style="13" customWidth="1"/>
    <col min="23" max="25" width="0" style="13" hidden="1" customWidth="1"/>
    <col min="26" max="16384" width="9.140625" style="13"/>
  </cols>
  <sheetData>
    <row r="1" spans="1:25" s="3" customFormat="1" x14ac:dyDescent="0.3">
      <c r="B1" s="3" t="s">
        <v>6</v>
      </c>
      <c r="C1" s="4">
        <v>7.4</v>
      </c>
      <c r="D1" s="3" t="s">
        <v>34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T1" s="6"/>
    </row>
    <row r="2" spans="1:25" s="7" customFormat="1" x14ac:dyDescent="0.3">
      <c r="B2" s="3" t="s">
        <v>26</v>
      </c>
      <c r="C2" s="4">
        <v>7.4</v>
      </c>
      <c r="D2" s="3" t="s">
        <v>35</v>
      </c>
      <c r="E2" s="5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T2" s="9"/>
    </row>
    <row r="3" spans="1:25" ht="6" customHeight="1" x14ac:dyDescent="0.3">
      <c r="A3" s="10"/>
      <c r="B3" s="10"/>
      <c r="C3" s="10"/>
      <c r="D3" s="10"/>
      <c r="E3" s="11"/>
      <c r="F3" s="11"/>
      <c r="G3" s="11"/>
      <c r="H3" s="11"/>
      <c r="I3" s="11"/>
      <c r="J3" s="11"/>
    </row>
    <row r="4" spans="1:25" s="15" customFormat="1" ht="21" customHeight="1" x14ac:dyDescent="0.25">
      <c r="A4" s="14"/>
      <c r="B4" s="14"/>
      <c r="C4" s="14"/>
      <c r="D4" s="14"/>
      <c r="E4" s="72" t="s">
        <v>36</v>
      </c>
      <c r="F4" s="73"/>
      <c r="G4" s="73"/>
      <c r="H4" s="62" t="s">
        <v>31</v>
      </c>
      <c r="I4" s="63"/>
      <c r="J4" s="63"/>
      <c r="K4" s="62" t="s">
        <v>32</v>
      </c>
      <c r="L4" s="63"/>
      <c r="M4" s="63"/>
      <c r="N4" s="62" t="s">
        <v>33</v>
      </c>
      <c r="O4" s="63"/>
      <c r="P4" s="63"/>
      <c r="Q4" s="74" t="s">
        <v>30</v>
      </c>
      <c r="R4" s="75"/>
      <c r="S4" s="76"/>
      <c r="T4" s="67" t="s">
        <v>21</v>
      </c>
    </row>
    <row r="5" spans="1:25" s="15" customFormat="1" ht="21" customHeight="1" x14ac:dyDescent="0.25">
      <c r="A5" s="70" t="s">
        <v>7</v>
      </c>
      <c r="B5" s="70"/>
      <c r="C5" s="70"/>
      <c r="D5" s="71"/>
      <c r="E5" s="16" t="s">
        <v>1</v>
      </c>
      <c r="F5" s="16" t="s">
        <v>2</v>
      </c>
      <c r="G5" s="17" t="s">
        <v>3</v>
      </c>
      <c r="H5" s="16" t="s">
        <v>1</v>
      </c>
      <c r="I5" s="16" t="s">
        <v>2</v>
      </c>
      <c r="J5" s="17" t="s">
        <v>3</v>
      </c>
      <c r="K5" s="16" t="s">
        <v>1</v>
      </c>
      <c r="L5" s="16" t="s">
        <v>2</v>
      </c>
      <c r="M5" s="17" t="s">
        <v>3</v>
      </c>
      <c r="N5" s="16" t="s">
        <v>1</v>
      </c>
      <c r="O5" s="16" t="s">
        <v>2</v>
      </c>
      <c r="P5" s="17" t="s">
        <v>3</v>
      </c>
      <c r="Q5" s="18" t="s">
        <v>1</v>
      </c>
      <c r="R5" s="18" t="s">
        <v>2</v>
      </c>
      <c r="S5" s="19" t="s">
        <v>3</v>
      </c>
      <c r="T5" s="68"/>
    </row>
    <row r="6" spans="1:25" s="15" customFormat="1" ht="21" customHeight="1" x14ac:dyDescent="0.25">
      <c r="A6" s="20"/>
      <c r="B6" s="20"/>
      <c r="C6" s="20"/>
      <c r="D6" s="20"/>
      <c r="E6" s="21" t="s">
        <v>0</v>
      </c>
      <c r="F6" s="21" t="s">
        <v>4</v>
      </c>
      <c r="G6" s="22" t="s">
        <v>5</v>
      </c>
      <c r="H6" s="21" t="s">
        <v>0</v>
      </c>
      <c r="I6" s="21" t="s">
        <v>4</v>
      </c>
      <c r="J6" s="22" t="s">
        <v>5</v>
      </c>
      <c r="K6" s="21" t="s">
        <v>0</v>
      </c>
      <c r="L6" s="21" t="s">
        <v>4</v>
      </c>
      <c r="M6" s="22" t="s">
        <v>5</v>
      </c>
      <c r="N6" s="21" t="s">
        <v>0</v>
      </c>
      <c r="O6" s="21" t="s">
        <v>4</v>
      </c>
      <c r="P6" s="22" t="s">
        <v>5</v>
      </c>
      <c r="Q6" s="23" t="s">
        <v>0</v>
      </c>
      <c r="R6" s="23" t="s">
        <v>4</v>
      </c>
      <c r="S6" s="24" t="s">
        <v>5</v>
      </c>
      <c r="T6" s="69"/>
    </row>
    <row r="7" spans="1:25" s="25" customFormat="1" ht="30.75" customHeight="1" x14ac:dyDescent="0.3">
      <c r="E7" s="59" t="s">
        <v>28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1"/>
      <c r="T7" s="26"/>
    </row>
    <row r="8" spans="1:25" s="25" customFormat="1" ht="28.5" customHeight="1" x14ac:dyDescent="0.3">
      <c r="A8" s="57" t="s">
        <v>11</v>
      </c>
      <c r="B8" s="57"/>
      <c r="C8" s="57"/>
      <c r="D8" s="58"/>
      <c r="E8" s="37">
        <f>SUM(E9:E12)</f>
        <v>8941</v>
      </c>
      <c r="F8" s="37">
        <f>SUM(F9:F12)</f>
        <v>3562</v>
      </c>
      <c r="G8" s="37">
        <f>SUM(G9:G12)</f>
        <v>5379</v>
      </c>
      <c r="H8" s="37">
        <f t="shared" ref="H8:S8" si="0">SUM(H9:H12)</f>
        <v>8351</v>
      </c>
      <c r="I8" s="37">
        <f t="shared" si="0"/>
        <v>3276</v>
      </c>
      <c r="J8" s="37">
        <f t="shared" si="0"/>
        <v>5075</v>
      </c>
      <c r="K8" s="37">
        <f t="shared" si="0"/>
        <v>10601</v>
      </c>
      <c r="L8" s="37">
        <f t="shared" si="0"/>
        <v>4090</v>
      </c>
      <c r="M8" s="37">
        <f t="shared" si="0"/>
        <v>6511</v>
      </c>
      <c r="N8" s="37">
        <f t="shared" si="0"/>
        <v>8163</v>
      </c>
      <c r="O8" s="37">
        <f t="shared" si="0"/>
        <v>2907</v>
      </c>
      <c r="P8" s="37">
        <f t="shared" si="0"/>
        <v>5256</v>
      </c>
      <c r="Q8" s="37">
        <f>SUM(Q9:Q12)</f>
        <v>8010</v>
      </c>
      <c r="R8" s="37">
        <f>SUM(R9:R12)</f>
        <v>2818</v>
      </c>
      <c r="S8" s="37">
        <f t="shared" si="0"/>
        <v>5192</v>
      </c>
      <c r="T8" s="27" t="s">
        <v>17</v>
      </c>
      <c r="V8" s="1"/>
    </row>
    <row r="9" spans="1:25" s="25" customFormat="1" ht="27" customHeight="1" x14ac:dyDescent="0.3">
      <c r="A9" s="28"/>
      <c r="B9" s="28" t="s">
        <v>12</v>
      </c>
      <c r="C9" s="28"/>
      <c r="D9" s="28"/>
      <c r="E9" s="38">
        <f>SUM(F9:G9)</f>
        <v>3040</v>
      </c>
      <c r="F9" s="38">
        <v>1211</v>
      </c>
      <c r="G9" s="38">
        <v>1829</v>
      </c>
      <c r="H9" s="39">
        <f t="shared" ref="H9:H12" si="1">SUM(I9:J9)</f>
        <v>2840</v>
      </c>
      <c r="I9" s="38">
        <v>1114</v>
      </c>
      <c r="J9" s="38">
        <v>1726</v>
      </c>
      <c r="K9" s="40">
        <f t="shared" ref="K9:K12" si="2">SUM(L9:M9)</f>
        <v>3605</v>
      </c>
      <c r="L9" s="38">
        <v>1391</v>
      </c>
      <c r="M9" s="38">
        <v>2214</v>
      </c>
      <c r="N9" s="40">
        <f t="shared" ref="N9:N12" si="3">SUM(O9:P9)</f>
        <v>2775</v>
      </c>
      <c r="O9" s="38">
        <v>988</v>
      </c>
      <c r="P9" s="38">
        <v>1787</v>
      </c>
      <c r="Q9" s="41">
        <f>SUM(R9:S9)</f>
        <v>2774</v>
      </c>
      <c r="R9" s="42">
        <v>1018</v>
      </c>
      <c r="S9" s="42">
        <v>1756</v>
      </c>
      <c r="T9" s="26" t="s">
        <v>18</v>
      </c>
      <c r="W9" s="53"/>
      <c r="X9" s="53"/>
    </row>
    <row r="10" spans="1:25" s="25" customFormat="1" ht="27" customHeight="1" x14ac:dyDescent="0.3">
      <c r="A10" s="2"/>
      <c r="B10" s="2" t="s">
        <v>13</v>
      </c>
      <c r="C10" s="2"/>
      <c r="D10" s="29"/>
      <c r="E10" s="38">
        <f t="shared" ref="E10:E12" si="4">SUM(F10:G10)</f>
        <v>5543</v>
      </c>
      <c r="F10" s="38">
        <v>2208</v>
      </c>
      <c r="G10" s="38">
        <v>3335</v>
      </c>
      <c r="H10" s="39">
        <f t="shared" si="1"/>
        <v>5178</v>
      </c>
      <c r="I10" s="39">
        <v>2031</v>
      </c>
      <c r="J10" s="38">
        <v>3147</v>
      </c>
      <c r="K10" s="40">
        <f t="shared" si="2"/>
        <v>6573</v>
      </c>
      <c r="L10" s="39">
        <v>2536</v>
      </c>
      <c r="M10" s="38">
        <v>4037</v>
      </c>
      <c r="N10" s="40">
        <f t="shared" si="3"/>
        <v>5061</v>
      </c>
      <c r="O10" s="39">
        <v>1802</v>
      </c>
      <c r="P10" s="38">
        <v>3259</v>
      </c>
      <c r="Q10" s="41">
        <f>SUM(R10:S10)</f>
        <v>5189</v>
      </c>
      <c r="R10" s="43">
        <v>1782</v>
      </c>
      <c r="S10" s="42">
        <v>3407</v>
      </c>
      <c r="T10" s="26" t="s">
        <v>19</v>
      </c>
      <c r="W10" s="52" t="s">
        <v>2</v>
      </c>
      <c r="X10" s="52" t="s">
        <v>3</v>
      </c>
    </row>
    <row r="11" spans="1:25" s="25" customFormat="1" ht="27" customHeight="1" x14ac:dyDescent="0.3">
      <c r="A11" s="28"/>
      <c r="B11" s="28" t="s">
        <v>14</v>
      </c>
      <c r="C11" s="28"/>
      <c r="D11" s="28"/>
      <c r="E11" s="38">
        <f t="shared" si="4"/>
        <v>340</v>
      </c>
      <c r="F11" s="38">
        <v>135</v>
      </c>
      <c r="G11" s="38">
        <v>205</v>
      </c>
      <c r="H11" s="39">
        <f t="shared" si="1"/>
        <v>317</v>
      </c>
      <c r="I11" s="39">
        <v>124</v>
      </c>
      <c r="J11" s="38">
        <v>193</v>
      </c>
      <c r="K11" s="40">
        <f t="shared" si="2"/>
        <v>402</v>
      </c>
      <c r="L11" s="39">
        <v>155</v>
      </c>
      <c r="M11" s="38">
        <v>247</v>
      </c>
      <c r="N11" s="40">
        <f t="shared" si="3"/>
        <v>310</v>
      </c>
      <c r="O11" s="39">
        <v>111</v>
      </c>
      <c r="P11" s="38">
        <v>199</v>
      </c>
      <c r="Q11" s="41">
        <f>SUM(R11:S11)</f>
        <v>41</v>
      </c>
      <c r="R11" s="43">
        <v>16</v>
      </c>
      <c r="S11" s="42">
        <v>25</v>
      </c>
      <c r="T11" s="26" t="s">
        <v>29</v>
      </c>
      <c r="W11" s="52">
        <v>1711</v>
      </c>
      <c r="X11" s="52">
        <v>3387</v>
      </c>
      <c r="Y11" s="25" t="s">
        <v>41</v>
      </c>
    </row>
    <row r="12" spans="1:25" s="25" customFormat="1" ht="27" customHeight="1" x14ac:dyDescent="0.3">
      <c r="A12" s="28"/>
      <c r="B12" s="28" t="s">
        <v>15</v>
      </c>
      <c r="C12" s="28"/>
      <c r="D12" s="28"/>
      <c r="E12" s="38">
        <f t="shared" si="4"/>
        <v>18</v>
      </c>
      <c r="F12" s="38">
        <v>8</v>
      </c>
      <c r="G12" s="38">
        <v>10</v>
      </c>
      <c r="H12" s="39">
        <f t="shared" si="1"/>
        <v>16</v>
      </c>
      <c r="I12" s="39">
        <v>7</v>
      </c>
      <c r="J12" s="38">
        <v>9</v>
      </c>
      <c r="K12" s="40">
        <f t="shared" si="2"/>
        <v>21</v>
      </c>
      <c r="L12" s="39">
        <v>8</v>
      </c>
      <c r="M12" s="38">
        <v>13</v>
      </c>
      <c r="N12" s="40">
        <f t="shared" si="3"/>
        <v>17</v>
      </c>
      <c r="O12" s="39">
        <v>6</v>
      </c>
      <c r="P12" s="38">
        <v>11</v>
      </c>
      <c r="Q12" s="41">
        <f>SUM(R12:S12)</f>
        <v>6</v>
      </c>
      <c r="R12" s="43">
        <v>2</v>
      </c>
      <c r="S12" s="42">
        <v>4</v>
      </c>
      <c r="T12" s="26" t="s">
        <v>20</v>
      </c>
      <c r="W12" s="50">
        <v>1710</v>
      </c>
      <c r="X12" s="51">
        <v>3386</v>
      </c>
      <c r="Y12" s="25" t="s">
        <v>42</v>
      </c>
    </row>
    <row r="13" spans="1:25" s="25" customFormat="1" ht="30.75" customHeight="1" x14ac:dyDescent="0.3">
      <c r="E13" s="64" t="s">
        <v>27</v>
      </c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6"/>
      <c r="T13" s="26"/>
      <c r="W13" s="54">
        <v>72</v>
      </c>
      <c r="X13" s="54">
        <v>21</v>
      </c>
      <c r="Y13" s="25" t="s">
        <v>43</v>
      </c>
    </row>
    <row r="14" spans="1:25" s="25" customFormat="1" ht="28.5" customHeight="1" x14ac:dyDescent="0.3">
      <c r="A14" s="57" t="s">
        <v>7</v>
      </c>
      <c r="B14" s="57"/>
      <c r="C14" s="57"/>
      <c r="D14" s="58"/>
      <c r="E14" s="37">
        <f>SUM(E15:E18)</f>
        <v>137058</v>
      </c>
      <c r="F14" s="37">
        <f>SUM(F15:F18)</f>
        <v>67893</v>
      </c>
      <c r="G14" s="37">
        <f t="shared" ref="G14:P14" si="5">SUM(G15:G18)</f>
        <v>69165</v>
      </c>
      <c r="H14" s="37">
        <f t="shared" si="5"/>
        <v>136433</v>
      </c>
      <c r="I14" s="37">
        <f t="shared" si="5"/>
        <v>67754</v>
      </c>
      <c r="J14" s="37">
        <f t="shared" si="5"/>
        <v>68679</v>
      </c>
      <c r="K14" s="37">
        <f t="shared" si="5"/>
        <v>132601</v>
      </c>
      <c r="L14" s="37">
        <f t="shared" si="5"/>
        <v>66253</v>
      </c>
      <c r="M14" s="37">
        <f t="shared" si="5"/>
        <v>66348</v>
      </c>
      <c r="N14" s="37">
        <f t="shared" si="5"/>
        <v>128649</v>
      </c>
      <c r="O14" s="37">
        <f t="shared" si="5"/>
        <v>64080</v>
      </c>
      <c r="P14" s="37">
        <f t="shared" si="5"/>
        <v>64569</v>
      </c>
      <c r="Q14" s="37">
        <f>SUM(Q15:Q18)</f>
        <v>126881</v>
      </c>
      <c r="R14" s="37">
        <f>SUM(R15:R18)</f>
        <v>62834</v>
      </c>
      <c r="S14" s="37">
        <f>SUM(S15:S18)</f>
        <v>64047</v>
      </c>
      <c r="T14" s="27" t="s">
        <v>21</v>
      </c>
      <c r="W14" s="55">
        <f>SUM(W12:W13)</f>
        <v>1782</v>
      </c>
      <c r="X14" s="55">
        <f>SUM(X12:X13)</f>
        <v>3407</v>
      </c>
      <c r="Y14" s="56" t="s">
        <v>44</v>
      </c>
    </row>
    <row r="15" spans="1:25" s="25" customFormat="1" ht="27" customHeight="1" x14ac:dyDescent="0.3">
      <c r="B15" s="25" t="s">
        <v>10</v>
      </c>
      <c r="E15" s="38">
        <v>24358</v>
      </c>
      <c r="F15" s="38">
        <v>10205</v>
      </c>
      <c r="G15" s="38">
        <v>14153</v>
      </c>
      <c r="H15" s="39">
        <v>24138</v>
      </c>
      <c r="I15" s="39">
        <v>10322</v>
      </c>
      <c r="J15" s="38">
        <v>13816</v>
      </c>
      <c r="K15" s="40">
        <v>23331</v>
      </c>
      <c r="L15" s="39">
        <v>10014</v>
      </c>
      <c r="M15" s="38">
        <v>13317</v>
      </c>
      <c r="N15" s="40">
        <v>21276</v>
      </c>
      <c r="O15" s="39">
        <v>8918</v>
      </c>
      <c r="P15" s="38">
        <v>12358</v>
      </c>
      <c r="Q15" s="41">
        <f t="shared" ref="Q15:Q18" si="6">SUM(R15:S15)</f>
        <v>19898</v>
      </c>
      <c r="R15" s="43">
        <v>8186</v>
      </c>
      <c r="S15" s="42">
        <v>11712</v>
      </c>
      <c r="T15" s="26" t="s">
        <v>22</v>
      </c>
    </row>
    <row r="16" spans="1:25" s="25" customFormat="1" ht="27" customHeight="1" x14ac:dyDescent="0.3">
      <c r="B16" s="25" t="s">
        <v>9</v>
      </c>
      <c r="E16" s="38">
        <v>32850</v>
      </c>
      <c r="F16" s="38">
        <v>16725</v>
      </c>
      <c r="G16" s="38">
        <v>16125</v>
      </c>
      <c r="H16" s="39">
        <v>32367</v>
      </c>
      <c r="I16" s="39">
        <v>16475</v>
      </c>
      <c r="J16" s="38">
        <v>15892</v>
      </c>
      <c r="K16" s="40">
        <v>31295</v>
      </c>
      <c r="L16" s="39">
        <v>16238</v>
      </c>
      <c r="M16" s="38">
        <v>15057</v>
      </c>
      <c r="N16" s="40">
        <v>30046</v>
      </c>
      <c r="O16" s="39">
        <v>15501</v>
      </c>
      <c r="P16" s="38">
        <v>14545</v>
      </c>
      <c r="Q16" s="41">
        <f t="shared" si="6"/>
        <v>29783</v>
      </c>
      <c r="R16" s="43">
        <v>15070</v>
      </c>
      <c r="S16" s="42">
        <v>14713</v>
      </c>
      <c r="T16" s="30" t="s">
        <v>23</v>
      </c>
    </row>
    <row r="17" spans="1:20" s="25" customFormat="1" ht="21.75" customHeight="1" x14ac:dyDescent="0.3">
      <c r="B17" s="25" t="s">
        <v>8</v>
      </c>
      <c r="E17" s="38">
        <v>59916</v>
      </c>
      <c r="F17" s="38">
        <v>30681</v>
      </c>
      <c r="G17" s="38">
        <v>29235</v>
      </c>
      <c r="H17" s="39">
        <v>60008</v>
      </c>
      <c r="I17" s="39">
        <v>30724</v>
      </c>
      <c r="J17" s="38">
        <v>29284</v>
      </c>
      <c r="K17" s="40">
        <v>58727</v>
      </c>
      <c r="L17" s="39">
        <v>30112</v>
      </c>
      <c r="M17" s="38">
        <v>28615</v>
      </c>
      <c r="N17" s="40">
        <v>57688</v>
      </c>
      <c r="O17" s="39">
        <v>29615</v>
      </c>
      <c r="P17" s="38">
        <v>28073</v>
      </c>
      <c r="Q17" s="41">
        <f t="shared" si="6"/>
        <v>56207</v>
      </c>
      <c r="R17" s="43">
        <v>28875</v>
      </c>
      <c r="S17" s="42">
        <v>27332</v>
      </c>
      <c r="T17" s="30" t="s">
        <v>24</v>
      </c>
    </row>
    <row r="18" spans="1:20" s="25" customFormat="1" ht="21.75" customHeight="1" x14ac:dyDescent="0.3">
      <c r="A18" s="31"/>
      <c r="B18" s="31" t="s">
        <v>16</v>
      </c>
      <c r="C18" s="31"/>
      <c r="D18" s="31"/>
      <c r="E18" s="44">
        <v>19934</v>
      </c>
      <c r="F18" s="44">
        <v>10282</v>
      </c>
      <c r="G18" s="44">
        <v>9652</v>
      </c>
      <c r="H18" s="45">
        <v>19920</v>
      </c>
      <c r="I18" s="45">
        <v>10233</v>
      </c>
      <c r="J18" s="44">
        <v>9687</v>
      </c>
      <c r="K18" s="46">
        <v>19248</v>
      </c>
      <c r="L18" s="45">
        <v>9889</v>
      </c>
      <c r="M18" s="44">
        <v>9359</v>
      </c>
      <c r="N18" s="46">
        <v>19639</v>
      </c>
      <c r="O18" s="45">
        <v>10046</v>
      </c>
      <c r="P18" s="44">
        <v>9593</v>
      </c>
      <c r="Q18" s="47">
        <f t="shared" si="6"/>
        <v>20993</v>
      </c>
      <c r="R18" s="48">
        <v>10703</v>
      </c>
      <c r="S18" s="49">
        <v>10290</v>
      </c>
      <c r="T18" s="32" t="s">
        <v>25</v>
      </c>
    </row>
    <row r="19" spans="1:20" s="10" customFormat="1" ht="21.75" customHeight="1" x14ac:dyDescent="0.3">
      <c r="B19" s="33" t="s">
        <v>37</v>
      </c>
      <c r="E19" s="11"/>
      <c r="F19" s="11"/>
      <c r="G19" s="11"/>
      <c r="H19" s="11"/>
      <c r="I19" s="11"/>
      <c r="J19" s="11"/>
      <c r="K19" s="34" t="s">
        <v>39</v>
      </c>
      <c r="L19" s="11"/>
      <c r="M19" s="11"/>
      <c r="N19" s="11"/>
      <c r="O19" s="11"/>
      <c r="P19" s="11"/>
      <c r="Q19" s="35"/>
    </row>
    <row r="20" spans="1:20" ht="21.75" customHeight="1" x14ac:dyDescent="0.3">
      <c r="A20" s="10"/>
      <c r="B20" s="33" t="s">
        <v>38</v>
      </c>
      <c r="C20" s="10"/>
      <c r="D20" s="10"/>
      <c r="E20" s="11"/>
      <c r="F20" s="11"/>
      <c r="G20" s="11"/>
      <c r="H20" s="11"/>
      <c r="I20" s="11"/>
      <c r="J20" s="11"/>
      <c r="K20" s="34" t="s">
        <v>40</v>
      </c>
      <c r="L20" s="11"/>
      <c r="M20" s="11"/>
      <c r="N20" s="11"/>
      <c r="O20" s="11"/>
      <c r="P20" s="11"/>
      <c r="Q20" s="10"/>
      <c r="R20" s="10"/>
      <c r="S20" s="10"/>
    </row>
    <row r="21" spans="1:20" s="25" customFormat="1" ht="21" customHeight="1" x14ac:dyDescent="0.3">
      <c r="E21" s="36"/>
      <c r="F21" s="36"/>
      <c r="G21" s="36"/>
      <c r="H21" s="36"/>
      <c r="I21" s="36"/>
      <c r="J21" s="36"/>
      <c r="L21" s="36"/>
      <c r="M21" s="36"/>
      <c r="N21" s="36"/>
      <c r="O21" s="36"/>
      <c r="P21" s="36"/>
      <c r="T21" s="35"/>
    </row>
    <row r="22" spans="1:20" s="25" customFormat="1" ht="21" customHeight="1" x14ac:dyDescent="0.3">
      <c r="E22" s="36"/>
      <c r="F22" s="36"/>
      <c r="G22" s="36"/>
      <c r="H22" s="36"/>
      <c r="I22" s="36"/>
      <c r="J22" s="36"/>
      <c r="L22" s="36"/>
      <c r="M22" s="36"/>
      <c r="N22" s="36"/>
      <c r="O22" s="36"/>
      <c r="P22" s="36"/>
      <c r="T22" s="35"/>
    </row>
  </sheetData>
  <mergeCells count="11">
    <mergeCell ref="T4:T6"/>
    <mergeCell ref="A5:D5"/>
    <mergeCell ref="E4:G4"/>
    <mergeCell ref="H4:J4"/>
    <mergeCell ref="Q4:S4"/>
    <mergeCell ref="A14:D14"/>
    <mergeCell ref="E7:S7"/>
    <mergeCell ref="K4:M4"/>
    <mergeCell ref="N4:P4"/>
    <mergeCell ref="A8:D8"/>
    <mergeCell ref="E13:S13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ignoredErrors>
    <ignoredError sqref="W14:X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2018-07-17T03:53:10Z</cp:lastPrinted>
  <dcterms:created xsi:type="dcterms:W3CDTF">2004-08-16T17:13:42Z</dcterms:created>
  <dcterms:modified xsi:type="dcterms:W3CDTF">2018-11-18T04:40:56Z</dcterms:modified>
</cp:coreProperties>
</file>