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งานพี่นุช\4.รายงานสถิติ\รายงานสถิติ 62\ตาราง สถจ.อัพเดท\ตารางให้พงษ์\ตาราง 11\"/>
    </mc:Choice>
  </mc:AlternateContent>
  <bookViews>
    <workbookView xWindow="-120" yWindow="-120" windowWidth="19440" windowHeight="11310" tabRatio="846"/>
  </bookViews>
  <sheets>
    <sheet name="T-11.4" sheetId="42" r:id="rId1"/>
  </sheets>
  <calcPr calcId="152511"/>
</workbook>
</file>

<file path=xl/calcChain.xml><?xml version="1.0" encoding="utf-8"?>
<calcChain xmlns="http://schemas.openxmlformats.org/spreadsheetml/2006/main">
  <c r="E12" i="42" l="1"/>
  <c r="G12" i="42"/>
  <c r="I12" i="42"/>
  <c r="K12" i="42"/>
</calcChain>
</file>

<file path=xl/sharedStrings.xml><?xml version="1.0" encoding="utf-8"?>
<sst xmlns="http://schemas.openxmlformats.org/spreadsheetml/2006/main" count="147" uniqueCount="57">
  <si>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</si>
  <si>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</si>
  <si>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</si>
  <si>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</si>
  <si>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</si>
  <si>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</si>
  <si>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</si>
  <si>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</si>
  <si>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</si>
  <si>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</si>
  <si>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</si>
  <si>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</si>
  <si>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</si>
  <si>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เนื้อที่เพาะปลูกข้าว (ไร่)</t>
  </si>
  <si>
    <t>รวมยอด</t>
  </si>
  <si>
    <t>glutinous</t>
  </si>
  <si>
    <t>อำเภอ</t>
  </si>
  <si>
    <t>District</t>
  </si>
  <si>
    <t>Table</t>
  </si>
  <si>
    <t>Production (ton)</t>
  </si>
  <si>
    <t>พระนครศรีอยุธยา</t>
  </si>
  <si>
    <t>ท่าเรือ</t>
  </si>
  <si>
    <t>นครหลวง</t>
  </si>
  <si>
    <t>บางไทร</t>
  </si>
  <si>
    <t>บางบาล</t>
  </si>
  <si>
    <t>บางปะอิน</t>
  </si>
  <si>
    <t>บางปะหัน</t>
  </si>
  <si>
    <t>ผักไห่</t>
  </si>
  <si>
    <t>ภาชี</t>
  </si>
  <si>
    <t>ลาดบัวหลวง</t>
  </si>
  <si>
    <t>วังน้อย</t>
  </si>
  <si>
    <t>เสนา</t>
  </si>
  <si>
    <t>บางซ้าย</t>
  </si>
  <si>
    <t>อุทัย</t>
  </si>
  <si>
    <t>มหาราช</t>
  </si>
  <si>
    <t>บ้านแพรก</t>
  </si>
  <si>
    <t xml:space="preserve">  Phra Nakhon Si Ayutthaya</t>
  </si>
  <si>
    <t xml:space="preserve">  Tha Ruea</t>
  </si>
  <si>
    <t xml:space="preserve">  Nakhon Luang</t>
  </si>
  <si>
    <t xml:space="preserve">  Bang Sai</t>
  </si>
  <si>
    <t xml:space="preserve">  Bang Ban</t>
  </si>
  <si>
    <t xml:space="preserve">  Bang Pa-in</t>
  </si>
  <si>
    <t xml:space="preserve">  Bang Pahan</t>
  </si>
  <si>
    <t xml:space="preserve">  Phak Hai</t>
  </si>
  <si>
    <t xml:space="preserve">  Phachi</t>
  </si>
  <si>
    <t xml:space="preserve">  Lat Bua Luang</t>
  </si>
  <si>
    <t xml:space="preserve">  Wang Noi</t>
  </si>
  <si>
    <t xml:space="preserve">  Sena</t>
  </si>
  <si>
    <t xml:space="preserve">  Uthai</t>
  </si>
  <si>
    <t xml:space="preserve">  Maha Rat</t>
  </si>
  <si>
    <t xml:space="preserve">  Ban Phraek</t>
  </si>
  <si>
    <t xml:space="preserve">    ที่มา:   สำนักงานเกษตรจังหวัดพระนครศรีอยุธยา </t>
  </si>
  <si>
    <t>Source:   Phra Nakon Si Ayutthaya Provincial Agricaltural Extension Office</t>
  </si>
  <si>
    <t>ข้าวนาปรัง Second rice</t>
  </si>
  <si>
    <t>-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</si>
  <si>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2560/2561 (ข้อมูล ณวันที่ 29 มีนาคม 2562)</t>
  </si>
  <si>
    <t>Planted Area of Second Rice, Harvested Area, Production and Yield per Rai by Type of Rice and District: Crop Year 2017/2018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</si>
</sst>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.0"/>
  </numFmts>
  <fonts count="12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  <font>
      <b/>
      <sz val="15"/>
      <name val="TH SarabunPSK"/>
      <family val="2"/>
    </font>
    <font>
      <sz val="15"/>
      <name val="TH SarabunPSK"/>
      <family val="2"/>
    </font>
    <font>
      <sz val="28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8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 applyBorder="1"/>
    <xf numFmtId="0" fontId="4" fillId="0" borderId="0" xfId="0" applyFont="1"/>
    <xf numFmtId="0" fontId="6" fillId="0" borderId="0" xfId="0" applyFont="1" applyBorder="1"/>
    <xf numFmtId="0" fontId="5" fillId="0" borderId="0" xfId="0" applyFont="1"/>
    <xf numFmtId="0" fontId="7" fillId="0" borderId="0" xfId="0" applyFont="1"/>
    <xf numFmtId="0" fontId="7" fillId="0" borderId="0" xfId="0" applyFont="1" applyBorder="1"/>
    <xf numFmtId="0" fontId="7" fillId="0" borderId="10" xfId="0" applyFont="1" applyBorder="1"/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/>
    <xf numFmtId="0" fontId="7" fillId="0" borderId="8" xfId="0" applyFont="1" applyBorder="1" applyAlignment="1">
      <alignment horizontal="center"/>
    </xf>
    <xf numFmtId="0" fontId="7" fillId="0" borderId="7" xfId="0" applyFont="1" applyBorder="1"/>
    <xf numFmtId="0" fontId="7" fillId="0" borderId="11" xfId="0" applyFont="1" applyBorder="1"/>
    <xf numFmtId="0" fontId="7" fillId="0" borderId="9" xfId="0" applyFont="1" applyBorder="1"/>
    <xf numFmtId="0" fontId="7" fillId="0" borderId="1" xfId="0" applyFont="1" applyBorder="1"/>
    <xf numFmtId="0" fontId="7" fillId="0" borderId="4" xfId="0" applyFont="1" applyBorder="1"/>
    <xf numFmtId="0" fontId="7" fillId="0" borderId="1" xfId="0" applyFont="1" applyBorder="1" applyAlignment="1">
      <alignment vertical="center"/>
    </xf>
    <xf numFmtId="0" fontId="7" fillId="0" borderId="0" xfId="0" applyFont="1" applyBorder="1" applyAlignment="1">
      <alignment horizontal="left"/>
    </xf>
    <xf numFmtId="0" fontId="7" fillId="0" borderId="6" xfId="0" applyFont="1" applyBorder="1"/>
    <xf numFmtId="0" fontId="7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9" fillId="0" borderId="0" xfId="0" applyFont="1"/>
    <xf numFmtId="165" fontId="9" fillId="0" borderId="0" xfId="0" applyNumberFormat="1" applyFont="1" applyAlignment="1">
      <alignment horizontal="center"/>
    </xf>
    <xf numFmtId="0" fontId="10" fillId="0" borderId="0" xfId="0" applyFont="1"/>
    <xf numFmtId="0" fontId="9" fillId="0" borderId="0" xfId="0" applyFont="1" applyBorder="1"/>
    <xf numFmtId="37" fontId="3" fillId="0" borderId="1" xfId="1" applyNumberFormat="1" applyFont="1" applyBorder="1" applyAlignment="1">
      <alignment horizontal="right" vertical="center" wrapText="1" indent="1"/>
    </xf>
    <xf numFmtId="37" fontId="3" fillId="0" borderId="2" xfId="1" applyNumberFormat="1" applyFont="1" applyBorder="1" applyAlignment="1">
      <alignment horizontal="right" vertical="center" wrapText="1" indent="1"/>
    </xf>
    <xf numFmtId="37" fontId="7" fillId="0" borderId="1" xfId="1" applyNumberFormat="1" applyFont="1" applyBorder="1" applyAlignment="1">
      <alignment horizontal="right" wrapText="1" indent="1"/>
    </xf>
    <xf numFmtId="37" fontId="7" fillId="0" borderId="2" xfId="1" applyNumberFormat="1" applyFont="1" applyBorder="1" applyAlignment="1">
      <alignment horizontal="right" wrapText="1" indent="1"/>
    </xf>
    <xf numFmtId="37" fontId="7" fillId="0" borderId="8" xfId="1" applyNumberFormat="1" applyFont="1" applyBorder="1" applyAlignment="1">
      <alignment horizontal="right" wrapText="1" indent="1"/>
    </xf>
    <xf numFmtId="39" fontId="3" fillId="0" borderId="1" xfId="1" applyNumberFormat="1" applyFont="1" applyBorder="1" applyAlignment="1">
      <alignment horizontal="right" vertical="center" wrapText="1" indent="1"/>
    </xf>
    <xf numFmtId="39" fontId="7" fillId="0" borderId="1" xfId="1" applyNumberFormat="1" applyFont="1" applyBorder="1" applyAlignment="1">
      <alignment horizontal="right" wrapText="1" indent="1"/>
    </xf>
    <xf numFmtId="39" fontId="7" fillId="0" borderId="2" xfId="1" applyNumberFormat="1" applyFont="1" applyBorder="1" applyAlignment="1">
      <alignment horizontal="right" wrapText="1" indent="1"/>
    </xf>
    <xf numFmtId="39" fontId="7" fillId="0" borderId="8" xfId="1" applyNumberFormat="1" applyFont="1" applyBorder="1" applyAlignment="1">
      <alignment horizontal="right" wrapText="1" indent="1"/>
    </xf>
    <xf numFmtId="39" fontId="7" fillId="0" borderId="4" xfId="1" applyNumberFormat="1" applyFont="1" applyBorder="1" applyAlignment="1">
      <alignment horizontal="right" wrapText="1" indent="1"/>
    </xf>
    <xf numFmtId="39" fontId="7" fillId="0" borderId="0" xfId="1" applyNumberFormat="1" applyFont="1" applyAlignment="1">
      <alignment horizontal="right" wrapText="1" indent="1"/>
    </xf>
    <xf numFmtId="0" fontId="11" fillId="0" borderId="0" xfId="0" applyFont="1"/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39" fontId="3" fillId="0" borderId="0" xfId="1" applyNumberFormat="1" applyFont="1" applyBorder="1" applyAlignment="1">
      <alignment horizontal="right" vertical="center" wrapText="1" inden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</cellXfs>
  <cellStyles count="7">
    <cellStyle name="Comma" xfId="1" builtinId="3"/>
    <cellStyle name="Normal" xfId="0" builtinId="0"/>
    <cellStyle name="Normal 2" xfId="2"/>
    <cellStyle name="เครื่องหมายจุลภาค 2" xfId="3"/>
    <cellStyle name="เครื่องหมายจุลภาค 3" xfId="6"/>
    <cellStyle name="ปกติ 2" xfId="4"/>
    <cellStyle name="ปกติ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tabSelected="1" topLeftCell="A16" zoomScale="115" zoomScaleNormal="115" zoomScaleSheetLayoutView="115" workbookViewId="0">
      <selection activeCell="G23" sqref="G23"/>
    </sheetView>
  </sheetViews>
  <sheetFormatPr defaultColWidth="9.140625" defaultRowHeight="18.75" x14ac:dyDescent="0.3"/>
  <cols>
    <col min="1" max="1" width="1" style="4" customWidth="1"/>
    <col min="2" max="2" width="5.85546875" style="4" customWidth="1"/>
    <col min="3" max="3" width="4.7109375" style="4" customWidth="1"/>
    <col min="4" max="4" width="7" style="4" customWidth="1"/>
    <col min="5" max="12" width="13.7109375" style="4" customWidth="1"/>
    <col min="13" max="13" width="1.28515625" style="4" customWidth="1"/>
    <col min="14" max="14" width="19.140625" style="4" customWidth="1"/>
    <col min="15" max="15" width="6.5703125" style="1" customWidth="1"/>
    <col min="16" max="16" width="4.5703125" style="1" customWidth="1"/>
    <col min="17" max="17" width="6.140625" style="1" customWidth="1"/>
    <col min="18" max="16384" width="9.140625" style="1"/>
  </cols>
  <sheetData>
    <row r="1" spans="1:14" s="26" customFormat="1" ht="19.5" x14ac:dyDescent="0.3">
      <c r="A1" s="23"/>
      <c r="B1" s="23" t="s">
        <v>0</v>
      </c>
      <c r="C1" s="24">
        <v>11.4</v>
      </c>
      <c r="D1" s="23" t="s">
        <v>55</v>
      </c>
      <c r="E1" s="23"/>
      <c r="F1" s="23"/>
      <c r="G1" s="23"/>
      <c r="H1" s="23"/>
      <c r="I1" s="23"/>
      <c r="J1" s="23"/>
      <c r="K1" s="23"/>
      <c r="L1" s="25"/>
      <c r="M1" s="25"/>
      <c r="N1" s="25"/>
    </row>
    <row r="2" spans="1:14" s="26" customFormat="1" ht="19.5" x14ac:dyDescent="0.3">
      <c r="A2" s="23"/>
      <c r="B2" s="23" t="s">
        <v>18</v>
      </c>
      <c r="C2" s="24">
        <v>11.4</v>
      </c>
      <c r="D2" s="23" t="s">
        <v>56</v>
      </c>
      <c r="E2" s="23"/>
      <c r="F2" s="23"/>
      <c r="G2" s="23"/>
      <c r="H2" s="23"/>
      <c r="I2" s="23"/>
      <c r="J2" s="23"/>
      <c r="K2" s="23"/>
      <c r="L2" s="25"/>
      <c r="M2" s="25"/>
      <c r="N2" s="25"/>
    </row>
    <row r="3" spans="1:14" ht="6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4" ht="18" customHeight="1" x14ac:dyDescent="0.3">
      <c r="A4" s="7"/>
      <c r="B4" s="7"/>
      <c r="C4" s="7"/>
      <c r="D4" s="13"/>
      <c r="E4" s="53" t="s">
        <v>53</v>
      </c>
      <c r="F4" s="54"/>
      <c r="G4" s="54"/>
      <c r="H4" s="54"/>
      <c r="I4" s="54"/>
      <c r="J4" s="54"/>
      <c r="K4" s="54"/>
      <c r="L4" s="55"/>
      <c r="M4" s="14"/>
      <c r="N4" s="7"/>
    </row>
    <row r="5" spans="1:14" s="2" customFormat="1" ht="18" customHeight="1" x14ac:dyDescent="0.3">
      <c r="A5" s="6"/>
      <c r="B5" s="6"/>
      <c r="C5" s="6"/>
      <c r="D5" s="6"/>
      <c r="E5" s="48" t="s">
        <v>13</v>
      </c>
      <c r="F5" s="52"/>
      <c r="G5" s="48" t="s">
        <v>8</v>
      </c>
      <c r="H5" s="52"/>
      <c r="I5" s="48" t="s">
        <v>10</v>
      </c>
      <c r="J5" s="52"/>
      <c r="K5" s="48" t="s">
        <v>11</v>
      </c>
      <c r="L5" s="49"/>
      <c r="M5" s="15"/>
      <c r="N5" s="6"/>
    </row>
    <row r="6" spans="1:14" s="2" customFormat="1" ht="18" customHeight="1" x14ac:dyDescent="0.3">
      <c r="A6" s="6"/>
      <c r="B6" s="6"/>
      <c r="C6" s="6"/>
      <c r="D6" s="6"/>
      <c r="E6" s="46" t="s">
        <v>2</v>
      </c>
      <c r="F6" s="47"/>
      <c r="G6" s="46" t="s">
        <v>9</v>
      </c>
      <c r="H6" s="47"/>
      <c r="I6" s="46" t="s">
        <v>19</v>
      </c>
      <c r="J6" s="47"/>
      <c r="K6" s="46" t="s">
        <v>12</v>
      </c>
      <c r="L6" s="50"/>
      <c r="M6" s="15"/>
      <c r="N6" s="6"/>
    </row>
    <row r="7" spans="1:14" s="2" customFormat="1" ht="18" customHeight="1" x14ac:dyDescent="0.3">
      <c r="A7" s="49" t="s">
        <v>16</v>
      </c>
      <c r="B7" s="49"/>
      <c r="C7" s="49"/>
      <c r="D7" s="52"/>
      <c r="E7" s="9" t="s">
        <v>3</v>
      </c>
      <c r="F7" s="5"/>
      <c r="G7" s="9" t="s">
        <v>3</v>
      </c>
      <c r="H7" s="5"/>
      <c r="I7" s="9" t="s">
        <v>3</v>
      </c>
      <c r="J7" s="5"/>
      <c r="K7" s="9" t="s">
        <v>3</v>
      </c>
      <c r="L7" s="5"/>
      <c r="M7" s="48" t="s">
        <v>17</v>
      </c>
      <c r="N7" s="49"/>
    </row>
    <row r="8" spans="1:14" s="2" customFormat="1" ht="18" customHeight="1" x14ac:dyDescent="0.3">
      <c r="A8" s="6"/>
      <c r="B8" s="6"/>
      <c r="C8" s="6"/>
      <c r="D8" s="6"/>
      <c r="E8" s="9" t="s">
        <v>4</v>
      </c>
      <c r="F8" s="40" t="s">
        <v>5</v>
      </c>
      <c r="G8" s="9" t="s">
        <v>4</v>
      </c>
      <c r="H8" s="40" t="s">
        <v>5</v>
      </c>
      <c r="I8" s="9" t="s">
        <v>4</v>
      </c>
      <c r="J8" s="40" t="s">
        <v>5</v>
      </c>
      <c r="K8" s="9" t="s">
        <v>4</v>
      </c>
      <c r="L8" s="40" t="s">
        <v>5</v>
      </c>
      <c r="M8" s="15"/>
      <c r="N8" s="6"/>
    </row>
    <row r="9" spans="1:14" s="2" customFormat="1" ht="18" customHeight="1" x14ac:dyDescent="0.3">
      <c r="A9" s="6"/>
      <c r="B9" s="6"/>
      <c r="C9" s="6"/>
      <c r="D9" s="6"/>
      <c r="E9" s="9" t="s">
        <v>15</v>
      </c>
      <c r="F9" s="40" t="s">
        <v>6</v>
      </c>
      <c r="G9" s="9" t="s">
        <v>15</v>
      </c>
      <c r="H9" s="40" t="s">
        <v>6</v>
      </c>
      <c r="I9" s="9" t="s">
        <v>15</v>
      </c>
      <c r="J9" s="40" t="s">
        <v>6</v>
      </c>
      <c r="K9" s="9" t="s">
        <v>15</v>
      </c>
      <c r="L9" s="42" t="s">
        <v>6</v>
      </c>
      <c r="M9" s="15"/>
      <c r="N9" s="6"/>
    </row>
    <row r="10" spans="1:14" s="2" customFormat="1" ht="18" customHeight="1" x14ac:dyDescent="0.3">
      <c r="A10" s="10"/>
      <c r="B10" s="10"/>
      <c r="C10" s="10"/>
      <c r="D10" s="10"/>
      <c r="E10" s="11" t="s">
        <v>7</v>
      </c>
      <c r="F10" s="41" t="s">
        <v>7</v>
      </c>
      <c r="G10" s="11" t="s">
        <v>7</v>
      </c>
      <c r="H10" s="41" t="s">
        <v>7</v>
      </c>
      <c r="I10" s="11" t="s">
        <v>7</v>
      </c>
      <c r="J10" s="41" t="s">
        <v>7</v>
      </c>
      <c r="K10" s="11" t="s">
        <v>7</v>
      </c>
      <c r="L10" s="39" t="s">
        <v>7</v>
      </c>
      <c r="M10" s="12"/>
      <c r="N10" s="10"/>
    </row>
    <row r="11" spans="1:14" s="2" customFormat="1" ht="6.75" customHeight="1" x14ac:dyDescent="0.3">
      <c r="A11" s="6"/>
      <c r="B11" s="6"/>
      <c r="C11" s="6"/>
      <c r="D11" s="6"/>
      <c r="E11" s="8"/>
      <c r="F11" s="8"/>
      <c r="G11" s="8"/>
      <c r="H11" s="8"/>
      <c r="I11" s="8"/>
      <c r="J11" s="8"/>
      <c r="K11" s="8"/>
      <c r="L11" s="40"/>
      <c r="M11" s="15"/>
      <c r="N11" s="6"/>
    </row>
    <row r="12" spans="1:14" s="3" customFormat="1" ht="27" customHeight="1" x14ac:dyDescent="0.25">
      <c r="A12" s="45" t="s">
        <v>14</v>
      </c>
      <c r="B12" s="45"/>
      <c r="C12" s="45"/>
      <c r="D12" s="51"/>
      <c r="E12" s="32">
        <f>SUM(E13:E28)</f>
        <v>699732</v>
      </c>
      <c r="F12" s="27" t="s">
        <v>54</v>
      </c>
      <c r="G12" s="32">
        <f>SUM(G13:G28)</f>
        <v>697395</v>
      </c>
      <c r="H12" s="28" t="s">
        <v>54</v>
      </c>
      <c r="I12" s="43">
        <f>SUM(I13:I28)</f>
        <v>568714</v>
      </c>
      <c r="J12" s="27" t="s">
        <v>54</v>
      </c>
      <c r="K12" s="32">
        <f>SUM(K13:K28)/16</f>
        <v>798.45187500000009</v>
      </c>
      <c r="L12" s="27" t="s">
        <v>54</v>
      </c>
      <c r="M12" s="44" t="s">
        <v>1</v>
      </c>
      <c r="N12" s="45"/>
    </row>
    <row r="13" spans="1:14" ht="17.100000000000001" customHeight="1" x14ac:dyDescent="0.3">
      <c r="A13" s="5"/>
      <c r="B13" s="5" t="s">
        <v>20</v>
      </c>
      <c r="C13" s="21"/>
      <c r="D13" s="16"/>
      <c r="E13" s="33">
        <v>22949</v>
      </c>
      <c r="F13" s="29" t="s">
        <v>54</v>
      </c>
      <c r="G13" s="34">
        <v>22949</v>
      </c>
      <c r="H13" s="30" t="s">
        <v>54</v>
      </c>
      <c r="I13" s="37">
        <v>19026</v>
      </c>
      <c r="J13" s="29" t="s">
        <v>54</v>
      </c>
      <c r="K13" s="34">
        <v>829.08</v>
      </c>
      <c r="L13" s="29" t="s">
        <v>54</v>
      </c>
      <c r="M13" s="17"/>
      <c r="N13" s="18" t="s">
        <v>36</v>
      </c>
    </row>
    <row r="14" spans="1:14" ht="17.100000000000001" customHeight="1" x14ac:dyDescent="0.3">
      <c r="A14" s="5"/>
      <c r="B14" s="5" t="s">
        <v>21</v>
      </c>
      <c r="C14" s="21"/>
      <c r="D14" s="16"/>
      <c r="E14" s="33">
        <v>48827</v>
      </c>
      <c r="F14" s="29" t="s">
        <v>54</v>
      </c>
      <c r="G14" s="34">
        <v>48827</v>
      </c>
      <c r="H14" s="30" t="s">
        <v>54</v>
      </c>
      <c r="I14" s="37">
        <v>39128</v>
      </c>
      <c r="J14" s="29" t="s">
        <v>54</v>
      </c>
      <c r="K14" s="34">
        <v>801.37</v>
      </c>
      <c r="L14" s="29" t="s">
        <v>54</v>
      </c>
      <c r="M14" s="17"/>
      <c r="N14" s="18" t="s">
        <v>37</v>
      </c>
    </row>
    <row r="15" spans="1:14" ht="17.100000000000001" customHeight="1" x14ac:dyDescent="0.3">
      <c r="A15" s="5"/>
      <c r="B15" s="5" t="s">
        <v>22</v>
      </c>
      <c r="C15" s="21"/>
      <c r="D15" s="16"/>
      <c r="E15" s="33">
        <v>23622</v>
      </c>
      <c r="F15" s="29" t="s">
        <v>54</v>
      </c>
      <c r="G15" s="34">
        <v>23622</v>
      </c>
      <c r="H15" s="30" t="s">
        <v>54</v>
      </c>
      <c r="I15" s="37">
        <v>18585</v>
      </c>
      <c r="J15" s="29" t="s">
        <v>54</v>
      </c>
      <c r="K15" s="34">
        <v>786.76</v>
      </c>
      <c r="L15" s="29" t="s">
        <v>54</v>
      </c>
      <c r="M15" s="17"/>
      <c r="N15" s="18" t="s">
        <v>38</v>
      </c>
    </row>
    <row r="16" spans="1:14" ht="17.100000000000001" customHeight="1" x14ac:dyDescent="0.3">
      <c r="A16" s="5"/>
      <c r="B16" s="5" t="s">
        <v>23</v>
      </c>
      <c r="C16" s="6"/>
      <c r="D16" s="16"/>
      <c r="E16" s="33">
        <v>88493</v>
      </c>
      <c r="F16" s="29" t="s">
        <v>54</v>
      </c>
      <c r="G16" s="34">
        <v>88493</v>
      </c>
      <c r="H16" s="30" t="s">
        <v>54</v>
      </c>
      <c r="I16" s="37">
        <v>69697</v>
      </c>
      <c r="J16" s="29" t="s">
        <v>54</v>
      </c>
      <c r="K16" s="34">
        <v>787.59</v>
      </c>
      <c r="L16" s="29" t="s">
        <v>54</v>
      </c>
      <c r="M16" s="17"/>
      <c r="N16" s="18" t="s">
        <v>39</v>
      </c>
    </row>
    <row r="17" spans="1:14" ht="17.100000000000001" customHeight="1" x14ac:dyDescent="0.3">
      <c r="A17" s="5"/>
      <c r="B17" s="5" t="s">
        <v>24</v>
      </c>
      <c r="C17" s="6"/>
      <c r="D17" s="16"/>
      <c r="E17" s="33">
        <v>33446</v>
      </c>
      <c r="F17" s="29" t="s">
        <v>54</v>
      </c>
      <c r="G17" s="34">
        <v>33446</v>
      </c>
      <c r="H17" s="30" t="s">
        <v>54</v>
      </c>
      <c r="I17" s="37">
        <v>28297</v>
      </c>
      <c r="J17" s="29" t="s">
        <v>54</v>
      </c>
      <c r="K17" s="34">
        <v>846.06</v>
      </c>
      <c r="L17" s="29" t="s">
        <v>54</v>
      </c>
      <c r="M17" s="20"/>
      <c r="N17" s="18" t="s">
        <v>40</v>
      </c>
    </row>
    <row r="18" spans="1:14" ht="17.100000000000001" customHeight="1" x14ac:dyDescent="0.3">
      <c r="A18" s="5"/>
      <c r="B18" s="5" t="s">
        <v>25</v>
      </c>
      <c r="C18" s="6"/>
      <c r="D18" s="16"/>
      <c r="E18" s="33">
        <v>37263</v>
      </c>
      <c r="F18" s="29" t="s">
        <v>54</v>
      </c>
      <c r="G18" s="34">
        <v>37263</v>
      </c>
      <c r="H18" s="30" t="s">
        <v>54</v>
      </c>
      <c r="I18" s="37">
        <v>29808</v>
      </c>
      <c r="J18" s="29" t="s">
        <v>54</v>
      </c>
      <c r="K18" s="34">
        <v>799.93</v>
      </c>
      <c r="L18" s="29" t="s">
        <v>54</v>
      </c>
      <c r="M18" s="20"/>
      <c r="N18" s="18" t="s">
        <v>41</v>
      </c>
    </row>
    <row r="19" spans="1:14" ht="17.100000000000001" customHeight="1" x14ac:dyDescent="0.3">
      <c r="A19" s="5"/>
      <c r="B19" s="5" t="s">
        <v>26</v>
      </c>
      <c r="C19" s="6"/>
      <c r="D19" s="16"/>
      <c r="E19" s="33">
        <v>17229</v>
      </c>
      <c r="F19" s="29" t="s">
        <v>54</v>
      </c>
      <c r="G19" s="34">
        <v>17214</v>
      </c>
      <c r="H19" s="30" t="s">
        <v>54</v>
      </c>
      <c r="I19" s="37">
        <v>13680</v>
      </c>
      <c r="J19" s="29" t="s">
        <v>54</v>
      </c>
      <c r="K19" s="34">
        <v>794.69</v>
      </c>
      <c r="L19" s="29" t="s">
        <v>54</v>
      </c>
      <c r="M19" s="20"/>
      <c r="N19" s="18" t="s">
        <v>42</v>
      </c>
    </row>
    <row r="20" spans="1:14" ht="17.100000000000001" customHeight="1" x14ac:dyDescent="0.3">
      <c r="A20" s="5"/>
      <c r="B20" s="5" t="s">
        <v>27</v>
      </c>
      <c r="C20" s="6"/>
      <c r="D20" s="16"/>
      <c r="E20" s="33">
        <v>64648</v>
      </c>
      <c r="F20" s="29" t="s">
        <v>54</v>
      </c>
      <c r="G20" s="34">
        <v>63054</v>
      </c>
      <c r="H20" s="30" t="s">
        <v>54</v>
      </c>
      <c r="I20" s="37">
        <v>53210</v>
      </c>
      <c r="J20" s="29" t="s">
        <v>54</v>
      </c>
      <c r="K20" s="34">
        <v>843.88</v>
      </c>
      <c r="L20" s="29" t="s">
        <v>54</v>
      </c>
      <c r="M20" s="17"/>
      <c r="N20" s="18" t="s">
        <v>43</v>
      </c>
    </row>
    <row r="21" spans="1:14" ht="17.100000000000001" customHeight="1" x14ac:dyDescent="0.3">
      <c r="A21" s="6"/>
      <c r="B21" s="5" t="s">
        <v>28</v>
      </c>
      <c r="C21" s="6"/>
      <c r="D21" s="16"/>
      <c r="E21" s="33">
        <v>30005</v>
      </c>
      <c r="F21" s="29" t="s">
        <v>54</v>
      </c>
      <c r="G21" s="34">
        <v>30005</v>
      </c>
      <c r="H21" s="30" t="s">
        <v>54</v>
      </c>
      <c r="I21" s="37">
        <v>21004</v>
      </c>
      <c r="J21" s="29" t="s">
        <v>54</v>
      </c>
      <c r="K21" s="34">
        <v>700</v>
      </c>
      <c r="L21" s="29" t="s">
        <v>54</v>
      </c>
      <c r="M21" s="15"/>
      <c r="N21" s="18" t="s">
        <v>44</v>
      </c>
    </row>
    <row r="22" spans="1:14" ht="17.100000000000001" customHeight="1" x14ac:dyDescent="0.3">
      <c r="A22" s="6"/>
      <c r="B22" s="5" t="s">
        <v>29</v>
      </c>
      <c r="C22" s="6"/>
      <c r="D22" s="16"/>
      <c r="E22" s="33">
        <v>90576</v>
      </c>
      <c r="F22" s="29" t="s">
        <v>54</v>
      </c>
      <c r="G22" s="34">
        <v>90576</v>
      </c>
      <c r="H22" s="30" t="s">
        <v>54</v>
      </c>
      <c r="I22" s="37">
        <v>73326</v>
      </c>
      <c r="J22" s="29" t="s">
        <v>54</v>
      </c>
      <c r="K22" s="34">
        <v>809.56</v>
      </c>
      <c r="L22" s="29" t="s">
        <v>54</v>
      </c>
      <c r="M22" s="15"/>
      <c r="N22" s="18" t="s">
        <v>45</v>
      </c>
    </row>
    <row r="23" spans="1:14" ht="17.100000000000001" customHeight="1" x14ac:dyDescent="0.3">
      <c r="A23" s="6"/>
      <c r="B23" s="5" t="s">
        <v>30</v>
      </c>
      <c r="C23" s="6"/>
      <c r="D23" s="16"/>
      <c r="E23" s="33">
        <v>23512</v>
      </c>
      <c r="F23" s="29" t="s">
        <v>54</v>
      </c>
      <c r="G23" s="34">
        <v>23512</v>
      </c>
      <c r="H23" s="30" t="s">
        <v>54</v>
      </c>
      <c r="I23" s="37">
        <v>19985</v>
      </c>
      <c r="J23" s="29" t="s">
        <v>54</v>
      </c>
      <c r="K23" s="34">
        <v>850</v>
      </c>
      <c r="L23" s="29" t="s">
        <v>54</v>
      </c>
      <c r="M23" s="15"/>
      <c r="N23" s="18" t="s">
        <v>46</v>
      </c>
    </row>
    <row r="24" spans="1:14" ht="17.100000000000001" customHeight="1" x14ac:dyDescent="0.3">
      <c r="A24" s="6"/>
      <c r="B24" s="5" t="s">
        <v>31</v>
      </c>
      <c r="C24" s="6"/>
      <c r="D24" s="16"/>
      <c r="E24" s="33">
        <v>97180</v>
      </c>
      <c r="F24" s="29" t="s">
        <v>54</v>
      </c>
      <c r="G24" s="34">
        <v>97180</v>
      </c>
      <c r="H24" s="30" t="s">
        <v>54</v>
      </c>
      <c r="I24" s="37">
        <v>82316</v>
      </c>
      <c r="J24" s="29" t="s">
        <v>54</v>
      </c>
      <c r="K24" s="34">
        <v>841.59</v>
      </c>
      <c r="L24" s="29" t="s">
        <v>54</v>
      </c>
      <c r="M24" s="15"/>
      <c r="N24" s="18" t="s">
        <v>47</v>
      </c>
    </row>
    <row r="25" spans="1:14" ht="17.100000000000001" customHeight="1" x14ac:dyDescent="0.3">
      <c r="A25" s="6"/>
      <c r="B25" s="5" t="s">
        <v>32</v>
      </c>
      <c r="C25" s="6"/>
      <c r="D25" s="16"/>
      <c r="E25" s="33">
        <v>62615</v>
      </c>
      <c r="F25" s="29" t="s">
        <v>54</v>
      </c>
      <c r="G25" s="34">
        <v>62487</v>
      </c>
      <c r="H25" s="30" t="s">
        <v>54</v>
      </c>
      <c r="I25" s="37">
        <v>55725</v>
      </c>
      <c r="J25" s="29" t="s">
        <v>54</v>
      </c>
      <c r="K25" s="34">
        <v>891.78</v>
      </c>
      <c r="L25" s="29" t="s">
        <v>54</v>
      </c>
      <c r="M25" s="15"/>
      <c r="N25" s="18" t="s">
        <v>39</v>
      </c>
    </row>
    <row r="26" spans="1:14" ht="17.100000000000001" customHeight="1" x14ac:dyDescent="0.3">
      <c r="A26" s="6"/>
      <c r="B26" s="5" t="s">
        <v>33</v>
      </c>
      <c r="C26" s="6"/>
      <c r="D26" s="16"/>
      <c r="E26" s="34">
        <v>34323</v>
      </c>
      <c r="F26" s="29" t="s">
        <v>54</v>
      </c>
      <c r="G26" s="34">
        <v>33723</v>
      </c>
      <c r="H26" s="30" t="s">
        <v>54</v>
      </c>
      <c r="I26" s="36">
        <v>26978</v>
      </c>
      <c r="J26" s="29" t="s">
        <v>54</v>
      </c>
      <c r="K26" s="34">
        <v>800</v>
      </c>
      <c r="L26" s="29" t="s">
        <v>54</v>
      </c>
      <c r="M26" s="15"/>
      <c r="N26" s="18" t="s">
        <v>48</v>
      </c>
    </row>
    <row r="27" spans="1:14" ht="17.100000000000001" customHeight="1" x14ac:dyDescent="0.3">
      <c r="A27" s="6"/>
      <c r="B27" s="5" t="s">
        <v>34</v>
      </c>
      <c r="C27" s="6"/>
      <c r="D27" s="16"/>
      <c r="E27" s="34">
        <v>15805</v>
      </c>
      <c r="F27" s="29" t="s">
        <v>54</v>
      </c>
      <c r="G27" s="34">
        <v>15805</v>
      </c>
      <c r="H27" s="30" t="s">
        <v>54</v>
      </c>
      <c r="I27" s="36">
        <v>12228</v>
      </c>
      <c r="J27" s="29" t="s">
        <v>54</v>
      </c>
      <c r="K27" s="34">
        <v>773.69</v>
      </c>
      <c r="L27" s="29" t="s">
        <v>54</v>
      </c>
      <c r="M27" s="15"/>
      <c r="N27" s="18" t="s">
        <v>49</v>
      </c>
    </row>
    <row r="28" spans="1:14" ht="17.100000000000001" customHeight="1" x14ac:dyDescent="0.3">
      <c r="A28" s="10"/>
      <c r="B28" s="10" t="s">
        <v>35</v>
      </c>
      <c r="C28" s="10"/>
      <c r="D28" s="19"/>
      <c r="E28" s="35">
        <v>9239</v>
      </c>
      <c r="F28" s="31" t="s">
        <v>54</v>
      </c>
      <c r="G28" s="35">
        <v>9239</v>
      </c>
      <c r="H28" s="31" t="s">
        <v>54</v>
      </c>
      <c r="I28" s="35">
        <v>5721</v>
      </c>
      <c r="J28" s="31" t="s">
        <v>54</v>
      </c>
      <c r="K28" s="35">
        <v>619.25</v>
      </c>
      <c r="L28" s="31" t="s">
        <v>54</v>
      </c>
      <c r="M28" s="12"/>
      <c r="N28" s="22" t="s">
        <v>50</v>
      </c>
    </row>
    <row r="29" spans="1:14" s="6" customFormat="1" ht="17.100000000000001" customHeight="1" x14ac:dyDescent="0.3">
      <c r="A29" s="5"/>
      <c r="B29" s="5" t="s">
        <v>51</v>
      </c>
      <c r="C29" s="5"/>
      <c r="D29" s="5"/>
      <c r="E29" s="5"/>
      <c r="F29" s="5"/>
      <c r="H29" s="5" t="s">
        <v>52</v>
      </c>
      <c r="I29" s="5"/>
      <c r="J29" s="5"/>
      <c r="K29" s="5"/>
      <c r="L29" s="5"/>
      <c r="M29" s="5"/>
      <c r="N29" s="5"/>
    </row>
    <row r="30" spans="1:14" s="6" customFormat="1" ht="17.100000000000001" customHeight="1" x14ac:dyDescent="0.3">
      <c r="A30" s="5"/>
      <c r="B30" s="5"/>
      <c r="G30" s="5"/>
      <c r="H30" s="5"/>
      <c r="I30" s="5"/>
      <c r="J30" s="5"/>
      <c r="K30" s="5"/>
      <c r="L30" s="5"/>
      <c r="M30" s="5"/>
      <c r="N30" s="5"/>
    </row>
    <row r="32" spans="1:14" ht="36" x14ac:dyDescent="0.55000000000000004">
      <c r="C32" s="38"/>
    </row>
  </sheetData>
  <mergeCells count="13">
    <mergeCell ref="E4:L4"/>
    <mergeCell ref="E5:F5"/>
    <mergeCell ref="G5:H5"/>
    <mergeCell ref="I5:J5"/>
    <mergeCell ref="K5:L5"/>
    <mergeCell ref="K6:L6"/>
    <mergeCell ref="A7:D7"/>
    <mergeCell ref="M7:N7"/>
    <mergeCell ref="A12:D12"/>
    <mergeCell ref="M12:N12"/>
    <mergeCell ref="E6:F6"/>
    <mergeCell ref="G6:H6"/>
    <mergeCell ref="I6:J6"/>
  </mergeCells>
  <pageMargins left="0.59055118110236227" right="0.35433070866141736" top="0.78740157480314965" bottom="0.31496062992125984" header="0.51181102362204722" footer="0.1574803149606299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T-11.4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2019-10-10T04:49:56Z</cp:lastPrinted>
  <dcterms:created xsi:type="dcterms:W3CDTF">2004-08-20T21:28:46Z</dcterms:created>
  <dcterms:modified xsi:type="dcterms:W3CDTF">2019-10-10T06:18:34Z</dcterms:modified>
</cp:coreProperties>
</file>