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9\"/>
    </mc:Choice>
  </mc:AlternateContent>
  <bookViews>
    <workbookView xWindow="-120" yWindow="-120" windowWidth="20730" windowHeight="11310" tabRatio="656"/>
  </bookViews>
  <sheets>
    <sheet name="T-19.4" sheetId="25" r:id="rId1"/>
  </sheets>
  <definedNames>
    <definedName name="_xlnm.Print_Area" localSheetId="0">'T-19.4'!$A$1:$N$29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25" l="1"/>
  <c r="G8" i="25"/>
  <c r="I8" i="25"/>
  <c r="J8" i="25"/>
  <c r="K8" i="25"/>
  <c r="L8" i="25"/>
  <c r="E8" i="25"/>
</calcChain>
</file>

<file path=xl/sharedStrings.xml><?xml version="1.0" encoding="utf-8"?>
<sst xmlns="http://schemas.openxmlformats.org/spreadsheetml/2006/main" count="77" uniqueCount="59">
  <si>
    <t>Others</t>
  </si>
  <si>
    <t xml:space="preserve">ตาราง   </t>
  </si>
  <si>
    <t>อื่น ๆ</t>
  </si>
  <si>
    <t>Table</t>
  </si>
  <si>
    <t>Ban Phraek</t>
  </si>
  <si>
    <t>บ้านแพรก</t>
  </si>
  <si>
    <t>Maha Rat</t>
  </si>
  <si>
    <t>มหาราช</t>
  </si>
  <si>
    <t>อุทัย</t>
  </si>
  <si>
    <t>Bang Sai</t>
  </si>
  <si>
    <t>บางซ้าย</t>
  </si>
  <si>
    <t>Sena</t>
  </si>
  <si>
    <t>เสนา</t>
  </si>
  <si>
    <t>วังน้อย</t>
  </si>
  <si>
    <t>ลาดบัวหลวง</t>
  </si>
  <si>
    <t>Phachi</t>
  </si>
  <si>
    <t>ภาชี</t>
  </si>
  <si>
    <t>Phak Hai</t>
  </si>
  <si>
    <t>ผักไห่</t>
  </si>
  <si>
    <t>บางปะหัน</t>
  </si>
  <si>
    <t>Bang Pa-in</t>
  </si>
  <si>
    <t>บางปะอิน</t>
  </si>
  <si>
    <t>บางบาล</t>
  </si>
  <si>
    <t>บางไทร</t>
  </si>
  <si>
    <t>Nakhon Luang</t>
  </si>
  <si>
    <t>นครหลวง</t>
  </si>
  <si>
    <t>Tha Ruea</t>
  </si>
  <si>
    <t>ท่าเรือ</t>
  </si>
  <si>
    <t>Phra Nakhon Si Ayutthaya</t>
  </si>
  <si>
    <t>พระนครศรีอยุธยา</t>
  </si>
  <si>
    <t>Total</t>
  </si>
  <si>
    <t>รวมยอด</t>
  </si>
  <si>
    <t xml:space="preserve">  Source:    Phra Nakhon Si Ayutthaya Provincial Revenue Office</t>
  </si>
  <si>
    <t>U-thai</t>
  </si>
  <si>
    <t>Wang noi</t>
  </si>
  <si>
    <t>Lat Bua Laung</t>
  </si>
  <si>
    <t>Ban Pahan</t>
  </si>
  <si>
    <t>Bang Bang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</si>
  <si>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</si>
  <si>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</si>
  <si>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</si>
  <si>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</si>
  <si>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</si>
  <si>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</si>
  <si>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</si>
  <si>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</si>
  <si>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</si>
  <si>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</si>
  <si>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</si>
  <si>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</si>
  <si>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</si>
  <si>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</si>
  <si>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</si>
  <si>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</si>
  <si>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 xml:space="preserve">       ที่มา:  สำนักงานสรรพากรพื้นที่ พระนครศรีอยุธยา</t>
  </si>
  <si>
    <t>(หน่วยเป็น : บาท)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</si>
  <si>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</si>
  <si>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Revenue Tax by Type of Taxes and District: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</si>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</sst>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0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3"/>
      <color theme="4"/>
      <name val="TH SarabunPSK"/>
      <family val="2"/>
    </font>
    <font>
      <b/>
      <sz val="13"/>
      <color theme="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4" fillId="0" borderId="7" xfId="0" applyFont="1" applyBorder="1"/>
    <xf numFmtId="0" fontId="4" fillId="0" borderId="5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1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1" xfId="0" applyFont="1" applyBorder="1"/>
    <xf numFmtId="166" fontId="4" fillId="0" borderId="3" xfId="0" applyNumberFormat="1" applyFont="1" applyBorder="1"/>
    <xf numFmtId="166" fontId="4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right"/>
    </xf>
    <xf numFmtId="43" fontId="2" fillId="0" borderId="3" xfId="0" applyNumberFormat="1" applyFont="1" applyBorder="1" applyAlignment="1">
      <alignment horizontal="right"/>
    </xf>
    <xf numFmtId="43" fontId="3" fillId="0" borderId="3" xfId="0" applyNumberFormat="1" applyFont="1" applyBorder="1" applyAlignment="1"/>
    <xf numFmtId="43" fontId="3" fillId="0" borderId="3" xfId="0" applyNumberFormat="1" applyFont="1" applyBorder="1"/>
    <xf numFmtId="43" fontId="3" fillId="0" borderId="3" xfId="1" applyNumberFormat="1" applyFont="1" applyBorder="1"/>
  </cellXfs>
  <cellStyles count="3">
    <cellStyle name="Comma 2" xfId="1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13" zoomScale="115" zoomScaleNormal="115" workbookViewId="0">
      <selection activeCell="I28" sqref="I28"/>
    </sheetView>
  </sheetViews>
  <sheetFormatPr defaultColWidth="9.140625"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5.7109375" style="5" customWidth="1"/>
    <col min="5" max="5" width="19" style="5" customWidth="1"/>
    <col min="6" max="6" width="17" style="5" bestFit="1" customWidth="1"/>
    <col min="7" max="7" width="18.140625" style="5" bestFit="1" customWidth="1"/>
    <col min="8" max="8" width="14.42578125" style="5" customWidth="1"/>
    <col min="9" max="9" width="17.5703125" style="5" customWidth="1"/>
    <col min="10" max="12" width="14.42578125" style="5" customWidth="1"/>
    <col min="13" max="13" width="23.42578125" style="5" customWidth="1"/>
    <col min="14" max="14" width="4.5703125" style="5" customWidth="1"/>
    <col min="15" max="15" width="46.5703125" style="5" customWidth="1"/>
    <col min="16" max="16384" width="9.140625" style="5"/>
  </cols>
  <sheetData>
    <row r="1" spans="1:15" s="1" customFormat="1" ht="25.5" customHeight="1" x14ac:dyDescent="0.3">
      <c r="B1" s="2" t="s">
        <v>1</v>
      </c>
      <c r="C1" s="3">
        <v>19.399999999999999</v>
      </c>
      <c r="D1" s="2" t="s">
        <v>56</v>
      </c>
    </row>
    <row r="2" spans="1:15" s="4" customFormat="1" ht="22.5" customHeight="1" x14ac:dyDescent="0.3">
      <c r="B2" s="1" t="s">
        <v>3</v>
      </c>
      <c r="C2" s="3">
        <v>19.399999999999999</v>
      </c>
      <c r="D2" s="2" t="s">
        <v>57</v>
      </c>
      <c r="L2" s="6" t="s">
        <v>55</v>
      </c>
    </row>
    <row r="3" spans="1:15" ht="6" customHeight="1" x14ac:dyDescent="0.3"/>
    <row r="4" spans="1:15" ht="25.5" customHeight="1" x14ac:dyDescent="0.3">
      <c r="A4" s="32"/>
      <c r="B4" s="32"/>
      <c r="C4" s="32"/>
      <c r="D4" s="31"/>
      <c r="E4" s="30"/>
      <c r="F4" s="41" t="s">
        <v>53</v>
      </c>
      <c r="G4" s="42"/>
      <c r="H4" s="42"/>
      <c r="I4" s="42"/>
      <c r="J4" s="42"/>
      <c r="K4" s="42"/>
      <c r="L4" s="43"/>
      <c r="M4" s="29"/>
    </row>
    <row r="5" spans="1:15" s="6" customFormat="1" ht="25.5" customHeight="1" x14ac:dyDescent="0.3">
      <c r="A5" s="39" t="s">
        <v>52</v>
      </c>
      <c r="B5" s="39"/>
      <c r="C5" s="39"/>
      <c r="D5" s="40"/>
      <c r="E5" s="7" t="s">
        <v>51</v>
      </c>
      <c r="F5" s="7" t="s">
        <v>50</v>
      </c>
      <c r="G5" s="7" t="s">
        <v>49</v>
      </c>
      <c r="H5" s="7" t="s">
        <v>48</v>
      </c>
      <c r="I5" s="7" t="s">
        <v>47</v>
      </c>
      <c r="J5" s="7" t="s">
        <v>46</v>
      </c>
      <c r="K5" s="7" t="s">
        <v>45</v>
      </c>
      <c r="L5" s="19" t="s">
        <v>2</v>
      </c>
      <c r="M5" s="19" t="s">
        <v>44</v>
      </c>
    </row>
    <row r="6" spans="1:15" s="6" customFormat="1" ht="25.5" customHeight="1" x14ac:dyDescent="0.3">
      <c r="A6" s="18"/>
      <c r="B6" s="18"/>
      <c r="C6" s="18"/>
      <c r="D6" s="17"/>
      <c r="E6" s="28" t="s">
        <v>30</v>
      </c>
      <c r="F6" s="27" t="s">
        <v>43</v>
      </c>
      <c r="G6" s="27" t="s">
        <v>42</v>
      </c>
      <c r="H6" s="27" t="s">
        <v>41</v>
      </c>
      <c r="I6" s="27" t="s">
        <v>40</v>
      </c>
      <c r="J6" s="27" t="s">
        <v>39</v>
      </c>
      <c r="K6" s="27" t="s">
        <v>38</v>
      </c>
      <c r="L6" s="8" t="s">
        <v>0</v>
      </c>
      <c r="M6" s="16"/>
    </row>
    <row r="7" spans="1:15" s="6" customFormat="1" ht="3.75" customHeight="1" x14ac:dyDescent="0.3">
      <c r="A7" s="20"/>
      <c r="B7" s="20"/>
      <c r="C7" s="20"/>
      <c r="D7" s="15"/>
      <c r="E7" s="23"/>
      <c r="F7" s="7"/>
      <c r="G7" s="7"/>
      <c r="H7" s="7"/>
      <c r="I7" s="7"/>
      <c r="J7" s="7"/>
      <c r="K7" s="7"/>
      <c r="L7" s="26"/>
    </row>
    <row r="8" spans="1:15" s="36" customFormat="1" ht="27" customHeight="1" x14ac:dyDescent="0.3">
      <c r="A8" s="37" t="s">
        <v>31</v>
      </c>
      <c r="B8" s="37"/>
      <c r="C8" s="37"/>
      <c r="D8" s="38"/>
      <c r="E8" s="46">
        <f>SUM(E9:E24)</f>
        <v>25112643548.109997</v>
      </c>
      <c r="F8" s="46">
        <f t="shared" ref="F8:L8" si="0">SUM(F9:F24)</f>
        <v>4002117222.6500006</v>
      </c>
      <c r="G8" s="46">
        <f t="shared" si="0"/>
        <v>12448658156.23</v>
      </c>
      <c r="H8" s="45" t="s">
        <v>58</v>
      </c>
      <c r="I8" s="46">
        <f t="shared" si="0"/>
        <v>8351882361.8800001</v>
      </c>
      <c r="J8" s="46">
        <f t="shared" si="0"/>
        <v>45545145.649999999</v>
      </c>
      <c r="K8" s="46">
        <f t="shared" si="0"/>
        <v>70414347.5</v>
      </c>
      <c r="L8" s="46">
        <f t="shared" si="0"/>
        <v>194026314.20000002</v>
      </c>
      <c r="M8" s="35" t="s">
        <v>30</v>
      </c>
    </row>
    <row r="9" spans="1:15" x14ac:dyDescent="0.3">
      <c r="A9" s="21"/>
      <c r="B9" s="10" t="s">
        <v>29</v>
      </c>
      <c r="C9" s="21"/>
      <c r="D9" s="22"/>
      <c r="E9" s="47">
        <v>1145868000</v>
      </c>
      <c r="F9" s="47">
        <v>211598000</v>
      </c>
      <c r="G9" s="47">
        <v>378721000</v>
      </c>
      <c r="H9" s="44" t="s">
        <v>58</v>
      </c>
      <c r="I9" s="47">
        <v>526451000</v>
      </c>
      <c r="J9" s="47">
        <v>14681000</v>
      </c>
      <c r="K9" s="47">
        <v>13218000</v>
      </c>
      <c r="L9" s="47">
        <v>1199000</v>
      </c>
      <c r="M9" s="10" t="s">
        <v>28</v>
      </c>
      <c r="O9" s="34"/>
    </row>
    <row r="10" spans="1:15" x14ac:dyDescent="0.3">
      <c r="A10" s="21"/>
      <c r="B10" s="10" t="s">
        <v>27</v>
      </c>
      <c r="C10" s="21"/>
      <c r="D10" s="22"/>
      <c r="E10" s="47">
        <v>140595649.86000001</v>
      </c>
      <c r="F10" s="48">
        <v>23300023.460000001</v>
      </c>
      <c r="G10" s="48">
        <v>14398351.050000001</v>
      </c>
      <c r="H10" s="44" t="s">
        <v>58</v>
      </c>
      <c r="I10" s="47">
        <v>96562889.280000001</v>
      </c>
      <c r="J10" s="48">
        <v>2652971.2000000002</v>
      </c>
      <c r="K10" s="48">
        <v>967415</v>
      </c>
      <c r="L10" s="48">
        <v>2713999.87</v>
      </c>
      <c r="M10" s="10" t="s">
        <v>26</v>
      </c>
      <c r="O10" s="34"/>
    </row>
    <row r="11" spans="1:15" x14ac:dyDescent="0.3">
      <c r="A11" s="21"/>
      <c r="B11" s="10" t="s">
        <v>25</v>
      </c>
      <c r="C11" s="21"/>
      <c r="D11" s="22"/>
      <c r="E11" s="47">
        <v>351148210.50999999</v>
      </c>
      <c r="F11" s="48">
        <v>98162522.049999997</v>
      </c>
      <c r="G11" s="48">
        <v>87435981.019999996</v>
      </c>
      <c r="H11" s="44" t="s">
        <v>58</v>
      </c>
      <c r="I11" s="47">
        <v>157486896.69999999</v>
      </c>
      <c r="J11" s="48">
        <v>200355.25</v>
      </c>
      <c r="K11" s="48">
        <v>3023665</v>
      </c>
      <c r="L11" s="48">
        <v>4838790.49</v>
      </c>
      <c r="M11" s="10" t="s">
        <v>24</v>
      </c>
      <c r="O11" s="34"/>
    </row>
    <row r="12" spans="1:15" x14ac:dyDescent="0.3">
      <c r="A12" s="14"/>
      <c r="B12" s="10" t="s">
        <v>23</v>
      </c>
      <c r="C12" s="21"/>
      <c r="D12" s="22"/>
      <c r="E12" s="47">
        <v>343811000</v>
      </c>
      <c r="F12" s="47">
        <v>63218000</v>
      </c>
      <c r="G12" s="47">
        <v>170156000</v>
      </c>
      <c r="H12" s="44" t="s">
        <v>58</v>
      </c>
      <c r="I12" s="47">
        <v>107312000</v>
      </c>
      <c r="J12" s="47">
        <v>508000</v>
      </c>
      <c r="K12" s="47">
        <v>2422000</v>
      </c>
      <c r="L12" s="47">
        <v>195000</v>
      </c>
      <c r="M12" s="10" t="s">
        <v>9</v>
      </c>
      <c r="O12" s="34"/>
    </row>
    <row r="13" spans="1:15" x14ac:dyDescent="0.3">
      <c r="A13" s="21"/>
      <c r="B13" s="10" t="s">
        <v>22</v>
      </c>
      <c r="C13" s="21"/>
      <c r="D13" s="22"/>
      <c r="E13" s="47">
        <v>101788000</v>
      </c>
      <c r="F13" s="47">
        <v>11499000</v>
      </c>
      <c r="G13" s="47">
        <v>18354000</v>
      </c>
      <c r="H13" s="44" t="s">
        <v>58</v>
      </c>
      <c r="I13" s="47">
        <v>71010000</v>
      </c>
      <c r="J13" s="47">
        <v>242000</v>
      </c>
      <c r="K13" s="47">
        <v>542000</v>
      </c>
      <c r="L13" s="47">
        <v>141000</v>
      </c>
      <c r="M13" s="6" t="s">
        <v>37</v>
      </c>
      <c r="O13" s="34"/>
    </row>
    <row r="14" spans="1:15" x14ac:dyDescent="0.3">
      <c r="A14" s="21"/>
      <c r="B14" s="10" t="s">
        <v>21</v>
      </c>
      <c r="C14" s="21"/>
      <c r="D14" s="22"/>
      <c r="E14" s="47">
        <v>8220549000</v>
      </c>
      <c r="F14" s="48">
        <v>1463323000</v>
      </c>
      <c r="G14" s="47">
        <v>4370699000</v>
      </c>
      <c r="H14" s="44" t="s">
        <v>58</v>
      </c>
      <c r="I14" s="47">
        <v>2369421000</v>
      </c>
      <c r="J14" s="48">
        <v>7118000</v>
      </c>
      <c r="K14" s="47">
        <v>9118000</v>
      </c>
      <c r="L14" s="47">
        <v>870000</v>
      </c>
      <c r="M14" s="6" t="s">
        <v>20</v>
      </c>
      <c r="O14" s="34"/>
    </row>
    <row r="15" spans="1:15" x14ac:dyDescent="0.3">
      <c r="A15" s="14"/>
      <c r="B15" s="10" t="s">
        <v>19</v>
      </c>
      <c r="C15" s="21"/>
      <c r="D15" s="22"/>
      <c r="E15" s="47">
        <v>112005079.16</v>
      </c>
      <c r="F15" s="48">
        <v>16141421.359999999</v>
      </c>
      <c r="G15" s="48">
        <v>15237324.539999999</v>
      </c>
      <c r="H15" s="44" t="s">
        <v>58</v>
      </c>
      <c r="I15" s="47">
        <v>79111483.430000007</v>
      </c>
      <c r="J15" s="48">
        <v>62078.559999999998</v>
      </c>
      <c r="K15" s="48">
        <v>746387</v>
      </c>
      <c r="L15" s="48">
        <v>706384.27</v>
      </c>
      <c r="M15" s="6" t="s">
        <v>36</v>
      </c>
      <c r="O15" s="34"/>
    </row>
    <row r="16" spans="1:15" x14ac:dyDescent="0.3">
      <c r="A16" s="6"/>
      <c r="B16" s="10" t="s">
        <v>18</v>
      </c>
      <c r="C16" s="6"/>
      <c r="D16" s="9"/>
      <c r="E16" s="47">
        <v>29782000</v>
      </c>
      <c r="F16" s="47">
        <v>7525000</v>
      </c>
      <c r="G16" s="47">
        <v>7621000</v>
      </c>
      <c r="H16" s="44" t="s">
        <v>58</v>
      </c>
      <c r="I16" s="47">
        <v>12905000</v>
      </c>
      <c r="J16" s="47">
        <v>1407000</v>
      </c>
      <c r="K16" s="47">
        <v>240000</v>
      </c>
      <c r="L16" s="47">
        <v>84000</v>
      </c>
      <c r="M16" s="6" t="s">
        <v>17</v>
      </c>
      <c r="O16" s="34"/>
    </row>
    <row r="17" spans="1:15" x14ac:dyDescent="0.3">
      <c r="A17" s="6"/>
      <c r="B17" s="10" t="s">
        <v>16</v>
      </c>
      <c r="C17" s="6"/>
      <c r="D17" s="9"/>
      <c r="E17" s="47">
        <v>129390413.23999999</v>
      </c>
      <c r="F17" s="48">
        <v>52295876.549999997</v>
      </c>
      <c r="G17" s="48">
        <v>22194020.57</v>
      </c>
      <c r="H17" s="44" t="s">
        <v>58</v>
      </c>
      <c r="I17" s="47">
        <v>41730644.460000001</v>
      </c>
      <c r="J17" s="48">
        <v>5388278.9900000002</v>
      </c>
      <c r="K17" s="48">
        <v>4381411</v>
      </c>
      <c r="L17" s="48">
        <v>3400181.67</v>
      </c>
      <c r="M17" s="6" t="s">
        <v>15</v>
      </c>
      <c r="O17" s="34"/>
    </row>
    <row r="18" spans="1:15" x14ac:dyDescent="0.3">
      <c r="A18" s="6"/>
      <c r="B18" s="10" t="s">
        <v>14</v>
      </c>
      <c r="C18" s="6"/>
      <c r="D18" s="9"/>
      <c r="E18" s="47">
        <v>113284000</v>
      </c>
      <c r="F18" s="47">
        <v>22139000</v>
      </c>
      <c r="G18" s="47">
        <v>44758000</v>
      </c>
      <c r="H18" s="44" t="s">
        <v>58</v>
      </c>
      <c r="I18" s="47">
        <v>45641000</v>
      </c>
      <c r="J18" s="47">
        <v>113000</v>
      </c>
      <c r="K18" s="47">
        <v>514000</v>
      </c>
      <c r="L18" s="47">
        <v>119000</v>
      </c>
      <c r="M18" s="6" t="s">
        <v>35</v>
      </c>
      <c r="O18" s="34"/>
    </row>
    <row r="19" spans="1:15" x14ac:dyDescent="0.3">
      <c r="A19" s="6"/>
      <c r="B19" s="10" t="s">
        <v>13</v>
      </c>
      <c r="C19" s="6"/>
      <c r="D19" s="9"/>
      <c r="E19" s="47">
        <v>2319704000</v>
      </c>
      <c r="F19" s="47">
        <v>389894000</v>
      </c>
      <c r="G19" s="47">
        <v>908102000</v>
      </c>
      <c r="H19" s="44" t="s">
        <v>58</v>
      </c>
      <c r="I19" s="47">
        <v>1010160000</v>
      </c>
      <c r="J19" s="47">
        <v>2693000</v>
      </c>
      <c r="K19" s="47">
        <v>8190000</v>
      </c>
      <c r="L19" s="47">
        <v>665000</v>
      </c>
      <c r="M19" s="6" t="s">
        <v>34</v>
      </c>
      <c r="O19" s="34"/>
    </row>
    <row r="20" spans="1:15" x14ac:dyDescent="0.3">
      <c r="A20" s="6"/>
      <c r="B20" s="10" t="s">
        <v>12</v>
      </c>
      <c r="C20" s="6"/>
      <c r="D20" s="9"/>
      <c r="E20" s="47">
        <v>387799000</v>
      </c>
      <c r="F20" s="47">
        <v>57668000</v>
      </c>
      <c r="G20" s="47">
        <v>229042000</v>
      </c>
      <c r="H20" s="44" t="s">
        <v>58</v>
      </c>
      <c r="I20" s="47">
        <v>96244000</v>
      </c>
      <c r="J20" s="47">
        <v>2861000</v>
      </c>
      <c r="K20" s="47">
        <v>1758000</v>
      </c>
      <c r="L20" s="47">
        <v>226000</v>
      </c>
      <c r="M20" s="6" t="s">
        <v>11</v>
      </c>
      <c r="O20" s="34"/>
    </row>
    <row r="21" spans="1:15" x14ac:dyDescent="0.3">
      <c r="A21" s="6"/>
      <c r="B21" s="10" t="s">
        <v>10</v>
      </c>
      <c r="C21" s="6"/>
      <c r="D21" s="9"/>
      <c r="E21" s="47">
        <v>21132000</v>
      </c>
      <c r="F21" s="47">
        <v>5401000</v>
      </c>
      <c r="G21" s="47">
        <v>2871000</v>
      </c>
      <c r="H21" s="44" t="s">
        <v>58</v>
      </c>
      <c r="I21" s="47">
        <v>12341000</v>
      </c>
      <c r="J21" s="47">
        <v>280000</v>
      </c>
      <c r="K21" s="47">
        <v>171000</v>
      </c>
      <c r="L21" s="47">
        <v>68000</v>
      </c>
      <c r="M21" s="10" t="s">
        <v>9</v>
      </c>
      <c r="O21" s="34"/>
    </row>
    <row r="22" spans="1:15" x14ac:dyDescent="0.3">
      <c r="A22" s="6"/>
      <c r="B22" s="10" t="s">
        <v>8</v>
      </c>
      <c r="C22" s="6"/>
      <c r="D22" s="9"/>
      <c r="E22" s="47">
        <v>11659921247.26</v>
      </c>
      <c r="F22" s="48">
        <v>1572028751.3399999</v>
      </c>
      <c r="G22" s="48">
        <v>6174505447.8000002</v>
      </c>
      <c r="H22" s="44" t="s">
        <v>58</v>
      </c>
      <c r="I22" s="47">
        <v>3704344823.3200002</v>
      </c>
      <c r="J22" s="48">
        <v>7067641.21</v>
      </c>
      <c r="K22" s="48">
        <v>24703725.5</v>
      </c>
      <c r="L22" s="48">
        <v>177270858.09</v>
      </c>
      <c r="M22" s="6" t="s">
        <v>33</v>
      </c>
      <c r="O22" s="34"/>
    </row>
    <row r="23" spans="1:15" x14ac:dyDescent="0.3">
      <c r="A23" s="6"/>
      <c r="B23" s="10" t="s">
        <v>7</v>
      </c>
      <c r="C23" s="6"/>
      <c r="D23" s="9"/>
      <c r="E23" s="47">
        <v>24213155.260000002</v>
      </c>
      <c r="F23" s="48">
        <v>5599016.7800000003</v>
      </c>
      <c r="G23" s="48">
        <v>3443629.08</v>
      </c>
      <c r="H23" s="44" t="s">
        <v>58</v>
      </c>
      <c r="I23" s="47">
        <v>13698725.710000001</v>
      </c>
      <c r="J23" s="48">
        <v>252388.62</v>
      </c>
      <c r="K23" s="48">
        <v>278062</v>
      </c>
      <c r="L23" s="48">
        <v>941333.07</v>
      </c>
      <c r="M23" s="6" t="s">
        <v>6</v>
      </c>
      <c r="O23" s="34"/>
    </row>
    <row r="24" spans="1:15" x14ac:dyDescent="0.3">
      <c r="A24" s="13"/>
      <c r="B24" s="10" t="s">
        <v>5</v>
      </c>
      <c r="C24" s="6"/>
      <c r="D24" s="9"/>
      <c r="E24" s="47">
        <v>11652792.82</v>
      </c>
      <c r="F24" s="48">
        <v>2324611.11</v>
      </c>
      <c r="G24" s="48">
        <v>1119402.17</v>
      </c>
      <c r="H24" s="44" t="s">
        <v>58</v>
      </c>
      <c r="I24" s="47">
        <v>7461898.9800000004</v>
      </c>
      <c r="J24" s="48">
        <v>18431.82</v>
      </c>
      <c r="K24" s="48">
        <v>140682</v>
      </c>
      <c r="L24" s="48">
        <v>587766.74</v>
      </c>
      <c r="M24" s="6" t="s">
        <v>4</v>
      </c>
      <c r="O24" s="34"/>
    </row>
    <row r="25" spans="1:15" x14ac:dyDescent="0.3">
      <c r="D25" s="25"/>
      <c r="E25" s="33"/>
      <c r="F25" s="33"/>
      <c r="G25" s="33"/>
      <c r="H25" s="33"/>
      <c r="I25" s="33"/>
      <c r="J25" s="33"/>
      <c r="K25" s="33"/>
      <c r="L25" s="33"/>
    </row>
    <row r="26" spans="1:15" ht="3" customHeight="1" x14ac:dyDescent="0.3">
      <c r="A26" s="11"/>
      <c r="B26" s="11"/>
      <c r="C26" s="11"/>
      <c r="D26" s="24"/>
      <c r="E26" s="12"/>
      <c r="F26" s="12"/>
      <c r="G26" s="12"/>
      <c r="H26" s="12"/>
      <c r="I26" s="12"/>
      <c r="J26" s="12"/>
      <c r="K26" s="12"/>
      <c r="L26" s="12"/>
      <c r="M26" s="11"/>
    </row>
    <row r="27" spans="1:15" ht="3" customHeight="1" x14ac:dyDescent="0.3"/>
    <row r="28" spans="1:15" x14ac:dyDescent="0.3">
      <c r="B28" s="6" t="s">
        <v>54</v>
      </c>
      <c r="I28" s="6" t="s">
        <v>32</v>
      </c>
    </row>
  </sheetData>
  <mergeCells count="3">
    <mergeCell ref="A8:D8"/>
    <mergeCell ref="A5:D5"/>
    <mergeCell ref="F4:L4"/>
  </mergeCells>
  <pageMargins left="0.55118110236220474" right="0.35433070866141736" top="0.59055118110236227" bottom="0.15748031496062992" header="0.39370078740157483" footer="0.11811023622047245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2019-10-11T06:54:09Z</cp:lastPrinted>
  <dcterms:created xsi:type="dcterms:W3CDTF">1997-06-13T10:07:54Z</dcterms:created>
  <dcterms:modified xsi:type="dcterms:W3CDTF">2019-10-11T06:54:27Z</dcterms:modified>
</cp:coreProperties>
</file>