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7.4" sheetId="1" r:id="rId1"/>
  </sheets>
  <definedNames>
    <definedName name="_xlnm.Print_Area" localSheetId="0">'T-7.4'!$A$1:$V$23</definedName>
  </definedNames>
  <calcPr calcId="125725"/>
</workbook>
</file>

<file path=xl/calcChain.xml><?xml version="1.0" encoding="utf-8"?>
<calcChain xmlns="http://schemas.openxmlformats.org/spreadsheetml/2006/main">
  <c r="H19" i="1"/>
  <c r="Q18"/>
  <c r="N18"/>
  <c r="K18"/>
  <c r="H18"/>
  <c r="E18"/>
  <c r="Q17"/>
  <c r="N17"/>
  <c r="K17"/>
  <c r="H17"/>
  <c r="E17"/>
  <c r="Q16"/>
  <c r="N16"/>
  <c r="K16"/>
  <c r="H16"/>
  <c r="E16"/>
  <c r="Q15"/>
  <c r="N15"/>
  <c r="K15"/>
  <c r="H15"/>
  <c r="E15"/>
  <c r="S14"/>
  <c r="R14"/>
  <c r="Q14"/>
  <c r="P14"/>
  <c r="O14"/>
  <c r="N14"/>
  <c r="M14"/>
  <c r="L14"/>
  <c r="K14"/>
  <c r="J14"/>
  <c r="I14"/>
  <c r="H14"/>
  <c r="G14"/>
  <c r="F14"/>
  <c r="E14"/>
  <c r="Q12"/>
  <c r="N12"/>
  <c r="K12"/>
  <c r="H12"/>
  <c r="E12"/>
  <c r="Q11"/>
  <c r="N11"/>
  <c r="K11"/>
  <c r="H11"/>
  <c r="E11"/>
  <c r="Q10"/>
  <c r="N10"/>
  <c r="K10"/>
  <c r="H10"/>
  <c r="E10"/>
  <c r="Q9"/>
  <c r="N9"/>
  <c r="K9"/>
  <c r="H9"/>
  <c r="E9"/>
  <c r="S8"/>
  <c r="R8"/>
  <c r="Q8"/>
  <c r="O8"/>
  <c r="N8"/>
  <c r="M8"/>
  <c r="L8"/>
  <c r="K8" s="1"/>
  <c r="J8"/>
  <c r="I8"/>
  <c r="H8"/>
  <c r="G8"/>
  <c r="F8"/>
  <c r="E8"/>
</calcChain>
</file>

<file path=xl/sharedStrings.xml><?xml version="1.0" encoding="utf-8"?>
<sst xmlns="http://schemas.openxmlformats.org/spreadsheetml/2006/main" count="73" uniqueCount="42">
  <si>
    <t>ตาราง</t>
  </si>
  <si>
    <t>ครู จำแนกตามเพศและวุฒิการศึกษา และนักเรียน จำแนกตามเพศและระดับการศึกษา พ.ศ.2556 -2560</t>
  </si>
  <si>
    <t>Table</t>
  </si>
  <si>
    <t>Teacher by Sex and Qualification and Student by Sex and Level of Education:2013 - 2017</t>
  </si>
  <si>
    <t>2556 (2013)</t>
  </si>
  <si>
    <t>2557 (2014_)</t>
  </si>
  <si>
    <t>2558 (2015)</t>
  </si>
  <si>
    <t>2559 (2016_)</t>
  </si>
  <si>
    <t>2560 (2017)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</si>
  <si>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</si>
  <si>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</si>
  <si>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</si>
  <si>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</si>
  <si>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</si>
  <si>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</si>
  <si>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</si>
  <si>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</si>
  <si>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</si>
  <si>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</si>
  <si>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</si>
  <si>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</si>
  <si>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</si>
  <si>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</si>
  <si>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</si>
  <si>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</si>
  <si>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>-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</si>
  <si>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</si>
  <si>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</si>
  <si>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</si>
  <si>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</si>
  <si>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</si>
  <si>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</si>
  <si>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</si>
  <si>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</si>
  <si>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</si>
  <si>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</si>
  <si>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</si>
  <si>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</si>
  <si>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 พัทลุง เขต 1 เขต 2</t>
  </si>
  <si>
    <t xml:space="preserve"> Source:   Phathalung Primary Educational Service Area Office,Area 1 Area 2</t>
  </si>
  <si>
    <t xml:space="preserve">              สำนักงานเขตพื้นที่การศึกษามัธยมศึกษาเขต 12 (จังหวัดพัทลุง)</t>
  </si>
  <si>
    <t xml:space="preserve">               The  Secondary Educational Service Area Office,Area 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</si>
</sst>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87" fontId="5" fillId="0" borderId="12" xfId="1" applyNumberFormat="1" applyFont="1" applyBorder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2" xfId="0" applyFont="1" applyBorder="1"/>
    <xf numFmtId="0" fontId="5" fillId="0" borderId="7" xfId="0" applyFont="1" applyBorder="1"/>
    <xf numFmtId="0" fontId="5" fillId="0" borderId="0" xfId="0" applyFont="1" applyAlignment="1"/>
    <xf numFmtId="0" fontId="5" fillId="0" borderId="5" xfId="0" applyFont="1" applyBorder="1" applyAlignment="1"/>
    <xf numFmtId="187" fontId="5" fillId="0" borderId="7" xfId="1" applyNumberFormat="1" applyFont="1" applyBorder="1"/>
    <xf numFmtId="0" fontId="5" fillId="0" borderId="12" xfId="0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/>
    </xf>
    <xf numFmtId="43" fontId="5" fillId="0" borderId="12" xfId="1" applyFont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5" fillId="0" borderId="0" xfId="1" applyNumberFormat="1" applyFont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</xdr:colOff>
      <xdr:row>0</xdr:row>
      <xdr:rowOff>57150</xdr:rowOff>
    </xdr:from>
    <xdr:to>
      <xdr:col>21</xdr:col>
      <xdr:colOff>333375</xdr:colOff>
      <xdr:row>7</xdr:row>
      <xdr:rowOff>19050</xdr:rowOff>
    </xdr:to>
    <xdr:grpSp>
      <xdr:nvGrpSpPr>
        <xdr:cNvPr id="2" name="Group 5"/>
        <xdr:cNvGrpSpPr/>
      </xdr:nvGrpSpPr>
      <xdr:grpSpPr>
        <a:xfrm>
          <a:off x="9629775" y="57150"/>
          <a:ext cx="342900" cy="1704975"/>
          <a:chOff x="9629775" y="57150"/>
          <a:chExt cx="342900" cy="1704975"/>
        </a:xfrm>
      </xdr:grpSpPr>
      <xdr:grpSp>
        <xdr:nvGrpSpPr>
          <xdr:cNvPr id="3" name="Group 1"/>
          <xdr:cNvGrpSpPr/>
        </xdr:nvGrpSpPr>
        <xdr:grpSpPr>
          <a:xfrm>
            <a:off x="962977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showGridLines="0" tabSelected="1" workbookViewId="0">
      <selection activeCell="S12" sqref="S12"/>
    </sheetView>
  </sheetViews>
  <sheetFormatPr defaultRowHeight="18.7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>
      <c r="B1" s="1" t="s">
        <v>0</v>
      </c>
      <c r="C1" s="2">
        <v>7.4</v>
      </c>
      <c r="D1" s="1" t="s">
        <v>1</v>
      </c>
      <c r="T1" s="3"/>
    </row>
    <row r="2" spans="1:20" s="4" customFormat="1">
      <c r="B2" s="1" t="s">
        <v>2</v>
      </c>
      <c r="C2" s="2">
        <v>7.4</v>
      </c>
      <c r="D2" s="1" t="s">
        <v>3</v>
      </c>
      <c r="E2" s="1"/>
      <c r="T2" s="5"/>
    </row>
    <row r="3" spans="1:20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>
      <c r="A5" s="13" t="s">
        <v>10</v>
      </c>
      <c r="B5" s="13"/>
      <c r="C5" s="13"/>
      <c r="D5" s="14"/>
      <c r="E5" s="15" t="s">
        <v>11</v>
      </c>
      <c r="F5" s="15" t="s">
        <v>12</v>
      </c>
      <c r="G5" s="16" t="s">
        <v>13</v>
      </c>
      <c r="H5" s="15" t="s">
        <v>11</v>
      </c>
      <c r="I5" s="15" t="s">
        <v>12</v>
      </c>
      <c r="J5" s="16" t="s">
        <v>13</v>
      </c>
      <c r="K5" s="15" t="s">
        <v>11</v>
      </c>
      <c r="L5" s="15" t="s">
        <v>12</v>
      </c>
      <c r="M5" s="16" t="s">
        <v>13</v>
      </c>
      <c r="N5" s="15" t="s">
        <v>11</v>
      </c>
      <c r="O5" s="15" t="s">
        <v>12</v>
      </c>
      <c r="P5" s="16" t="s">
        <v>13</v>
      </c>
      <c r="Q5" s="15" t="s">
        <v>11</v>
      </c>
      <c r="R5" s="15" t="s">
        <v>12</v>
      </c>
      <c r="S5" s="16" t="s">
        <v>13</v>
      </c>
      <c r="T5" s="17"/>
    </row>
    <row r="6" spans="1:20" s="12" customFormat="1" ht="21" customHeight="1">
      <c r="A6" s="18"/>
      <c r="B6" s="18"/>
      <c r="C6" s="18"/>
      <c r="D6" s="18"/>
      <c r="E6" s="19" t="s">
        <v>14</v>
      </c>
      <c r="F6" s="19" t="s">
        <v>15</v>
      </c>
      <c r="G6" s="20" t="s">
        <v>16</v>
      </c>
      <c r="H6" s="19" t="s">
        <v>14</v>
      </c>
      <c r="I6" s="19" t="s">
        <v>15</v>
      </c>
      <c r="J6" s="20" t="s">
        <v>16</v>
      </c>
      <c r="K6" s="19" t="s">
        <v>14</v>
      </c>
      <c r="L6" s="19" t="s">
        <v>15</v>
      </c>
      <c r="M6" s="20" t="s">
        <v>16</v>
      </c>
      <c r="N6" s="19" t="s">
        <v>14</v>
      </c>
      <c r="O6" s="19" t="s">
        <v>15</v>
      </c>
      <c r="P6" s="20" t="s">
        <v>16</v>
      </c>
      <c r="Q6" s="19" t="s">
        <v>14</v>
      </c>
      <c r="R6" s="19" t="s">
        <v>15</v>
      </c>
      <c r="S6" s="20" t="s">
        <v>16</v>
      </c>
      <c r="T6" s="21"/>
    </row>
    <row r="7" spans="1:20" s="22" customFormat="1" ht="30.75" customHeight="1">
      <c r="E7" s="23" t="s">
        <v>17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0" s="22" customFormat="1" ht="28.5" customHeight="1">
      <c r="A8" s="27" t="s">
        <v>18</v>
      </c>
      <c r="B8" s="27"/>
      <c r="C8" s="27"/>
      <c r="D8" s="28"/>
      <c r="E8" s="29">
        <f>SUM(E9:E12)</f>
        <v>3257</v>
      </c>
      <c r="F8" s="29">
        <f t="shared" ref="F8:J8" si="0">SUM(F9:F12)</f>
        <v>1079</v>
      </c>
      <c r="G8" s="29">
        <f t="shared" si="0"/>
        <v>2178</v>
      </c>
      <c r="H8" s="29">
        <f t="shared" si="0"/>
        <v>2433</v>
      </c>
      <c r="I8" s="29">
        <f t="shared" si="0"/>
        <v>868</v>
      </c>
      <c r="J8" s="29">
        <f t="shared" si="0"/>
        <v>1565</v>
      </c>
      <c r="K8" s="29">
        <f>SUM(L8:M8)</f>
        <v>3804</v>
      </c>
      <c r="L8" s="29">
        <f t="shared" ref="L8:M8" si="1">SUM(L9:L12)</f>
        <v>1032</v>
      </c>
      <c r="M8" s="29">
        <f t="shared" si="1"/>
        <v>2772</v>
      </c>
      <c r="N8" s="29">
        <f>SUM(O8:P8)</f>
        <v>3188</v>
      </c>
      <c r="O8" s="29">
        <f t="shared" ref="O8" si="2">SUM(O9:O12)</f>
        <v>822</v>
      </c>
      <c r="P8" s="29">
        <v>2366</v>
      </c>
      <c r="Q8" s="29">
        <f t="shared" ref="Q8:S8" si="3">SUM(Q9:Q12)</f>
        <v>3584</v>
      </c>
      <c r="R8" s="29">
        <f t="shared" si="3"/>
        <v>839</v>
      </c>
      <c r="S8" s="29">
        <f t="shared" si="3"/>
        <v>2745</v>
      </c>
      <c r="T8" s="30" t="s">
        <v>19</v>
      </c>
    </row>
    <row r="9" spans="1:20" s="22" customFormat="1" ht="27" customHeight="1">
      <c r="A9" s="31"/>
      <c r="B9" s="31" t="s">
        <v>20</v>
      </c>
      <c r="C9" s="31"/>
      <c r="D9" s="31"/>
      <c r="E9" s="32">
        <f t="shared" ref="E9:E12" si="4">SUM(F9:G9)</f>
        <v>442</v>
      </c>
      <c r="F9" s="32">
        <v>226</v>
      </c>
      <c r="G9" s="32">
        <v>216</v>
      </c>
      <c r="H9" s="33">
        <f>SUM(I9:J9)</f>
        <v>578</v>
      </c>
      <c r="I9" s="29">
        <v>268</v>
      </c>
      <c r="J9" s="29">
        <v>310</v>
      </c>
      <c r="K9" s="29">
        <f t="shared" ref="K9:K12" si="5">SUM(L9:M9)</f>
        <v>902</v>
      </c>
      <c r="L9" s="29">
        <v>315</v>
      </c>
      <c r="M9" s="29">
        <v>587</v>
      </c>
      <c r="N9" s="29">
        <f t="shared" ref="N9:N12" si="6">SUM(O9:P9)</f>
        <v>888</v>
      </c>
      <c r="O9" s="29">
        <v>272</v>
      </c>
      <c r="P9" s="29">
        <v>616</v>
      </c>
      <c r="Q9" s="29">
        <f>SUM(R9:S9)</f>
        <v>970</v>
      </c>
      <c r="R9" s="29">
        <v>284</v>
      </c>
      <c r="S9" s="29">
        <v>686</v>
      </c>
      <c r="T9" s="26" t="s">
        <v>21</v>
      </c>
    </row>
    <row r="10" spans="1:20" s="22" customFormat="1" ht="27" customHeight="1">
      <c r="A10" s="34"/>
      <c r="B10" s="34" t="s">
        <v>22</v>
      </c>
      <c r="C10" s="34"/>
      <c r="D10" s="35"/>
      <c r="E10" s="29">
        <f t="shared" si="4"/>
        <v>2672</v>
      </c>
      <c r="F10" s="29">
        <v>779</v>
      </c>
      <c r="G10" s="29">
        <v>1893</v>
      </c>
      <c r="H10" s="33">
        <f t="shared" ref="H10:H12" si="7">SUM(I10:J10)</f>
        <v>1827</v>
      </c>
      <c r="I10" s="36">
        <v>572</v>
      </c>
      <c r="J10" s="29">
        <v>1255</v>
      </c>
      <c r="K10" s="29">
        <f t="shared" si="5"/>
        <v>2841</v>
      </c>
      <c r="L10" s="36">
        <v>695</v>
      </c>
      <c r="M10" s="29">
        <v>2146</v>
      </c>
      <c r="N10" s="29">
        <f t="shared" si="6"/>
        <v>2255</v>
      </c>
      <c r="O10" s="36">
        <v>530</v>
      </c>
      <c r="P10" s="29">
        <v>1725</v>
      </c>
      <c r="Q10" s="29">
        <f t="shared" ref="Q10:Q12" si="8">SUM(R10:S10)</f>
        <v>2598</v>
      </c>
      <c r="R10" s="36">
        <v>546</v>
      </c>
      <c r="S10" s="29">
        <v>2052</v>
      </c>
      <c r="T10" s="26" t="s">
        <v>23</v>
      </c>
    </row>
    <row r="11" spans="1:20" s="22" customFormat="1" ht="27" customHeight="1">
      <c r="A11" s="31"/>
      <c r="B11" s="31" t="s">
        <v>24</v>
      </c>
      <c r="C11" s="31"/>
      <c r="D11" s="31"/>
      <c r="E11" s="32">
        <f t="shared" si="4"/>
        <v>136</v>
      </c>
      <c r="F11" s="32">
        <v>69</v>
      </c>
      <c r="G11" s="32">
        <v>67</v>
      </c>
      <c r="H11" s="33">
        <f t="shared" si="7"/>
        <v>27</v>
      </c>
      <c r="I11" s="33">
        <v>27</v>
      </c>
      <c r="J11" s="37" t="s">
        <v>25</v>
      </c>
      <c r="K11" s="29">
        <f t="shared" si="5"/>
        <v>61</v>
      </c>
      <c r="L11" s="36">
        <v>22</v>
      </c>
      <c r="M11" s="29">
        <v>39</v>
      </c>
      <c r="N11" s="29">
        <f t="shared" si="6"/>
        <v>45</v>
      </c>
      <c r="O11" s="36">
        <v>20</v>
      </c>
      <c r="P11" s="29">
        <v>25</v>
      </c>
      <c r="Q11" s="29">
        <f t="shared" si="8"/>
        <v>16</v>
      </c>
      <c r="R11" s="36">
        <v>9</v>
      </c>
      <c r="S11" s="29">
        <v>7</v>
      </c>
      <c r="T11" s="26" t="s">
        <v>26</v>
      </c>
    </row>
    <row r="12" spans="1:20" s="22" customFormat="1" ht="27" customHeight="1">
      <c r="A12" s="31"/>
      <c r="B12" s="31" t="s">
        <v>27</v>
      </c>
      <c r="C12" s="31"/>
      <c r="D12" s="31"/>
      <c r="E12" s="32">
        <f t="shared" si="4"/>
        <v>7</v>
      </c>
      <c r="F12" s="32">
        <v>5</v>
      </c>
      <c r="G12" s="32">
        <v>2</v>
      </c>
      <c r="H12" s="33">
        <f t="shared" si="7"/>
        <v>1</v>
      </c>
      <c r="I12" s="33">
        <v>1</v>
      </c>
      <c r="J12" s="37" t="s">
        <v>25</v>
      </c>
      <c r="K12" s="29">
        <f t="shared" si="5"/>
        <v>0</v>
      </c>
      <c r="L12" s="38" t="s">
        <v>25</v>
      </c>
      <c r="M12" s="39" t="s">
        <v>25</v>
      </c>
      <c r="N12" s="29">
        <f t="shared" si="6"/>
        <v>0</v>
      </c>
      <c r="O12" s="38" t="s">
        <v>25</v>
      </c>
      <c r="P12" s="39" t="s">
        <v>25</v>
      </c>
      <c r="Q12" s="29">
        <f t="shared" si="8"/>
        <v>0</v>
      </c>
      <c r="R12" s="36">
        <v>0</v>
      </c>
      <c r="S12" s="40">
        <v>0</v>
      </c>
      <c r="T12" s="26" t="s">
        <v>28</v>
      </c>
    </row>
    <row r="13" spans="1:20" s="22" customFormat="1" ht="30.75" customHeight="1">
      <c r="E13" s="41" t="s">
        <v>29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  <c r="T13" s="26"/>
    </row>
    <row r="14" spans="1:20" s="22" customFormat="1" ht="28.5" customHeight="1">
      <c r="A14" s="27" t="s">
        <v>10</v>
      </c>
      <c r="B14" s="27"/>
      <c r="C14" s="27"/>
      <c r="D14" s="28"/>
      <c r="E14" s="29">
        <f>SUM(E15:E18)</f>
        <v>82047</v>
      </c>
      <c r="F14" s="29">
        <f t="shared" ref="F14:S14" si="9">SUM(F15:F18)</f>
        <v>40919</v>
      </c>
      <c r="G14" s="29">
        <f t="shared" si="9"/>
        <v>41128</v>
      </c>
      <c r="H14" s="29">
        <f t="shared" si="9"/>
        <v>72255</v>
      </c>
      <c r="I14" s="29">
        <f t="shared" si="9"/>
        <v>35599</v>
      </c>
      <c r="J14" s="29">
        <f t="shared" si="9"/>
        <v>36656</v>
      </c>
      <c r="K14" s="29">
        <f t="shared" si="9"/>
        <v>78361</v>
      </c>
      <c r="L14" s="29">
        <f t="shared" si="9"/>
        <v>38612</v>
      </c>
      <c r="M14" s="29">
        <f t="shared" si="9"/>
        <v>39749</v>
      </c>
      <c r="N14" s="29">
        <f t="shared" si="9"/>
        <v>64014</v>
      </c>
      <c r="O14" s="29">
        <f t="shared" si="9"/>
        <v>32727</v>
      </c>
      <c r="P14" s="29">
        <f t="shared" si="9"/>
        <v>31287</v>
      </c>
      <c r="Q14" s="29">
        <f t="shared" si="9"/>
        <v>75224</v>
      </c>
      <c r="R14" s="29">
        <f t="shared" si="9"/>
        <v>37211</v>
      </c>
      <c r="S14" s="29">
        <f t="shared" si="9"/>
        <v>38013</v>
      </c>
      <c r="T14" s="30" t="s">
        <v>9</v>
      </c>
    </row>
    <row r="15" spans="1:20" s="22" customFormat="1" ht="27" customHeight="1">
      <c r="B15" s="22" t="s">
        <v>30</v>
      </c>
      <c r="E15" s="29">
        <f>SUM(F15:G15)</f>
        <v>11344</v>
      </c>
      <c r="F15" s="29">
        <v>4464</v>
      </c>
      <c r="G15" s="29">
        <v>6880</v>
      </c>
      <c r="H15" s="36">
        <f>SUM(I15:J15)</f>
        <v>9831</v>
      </c>
      <c r="I15" s="36">
        <v>3813</v>
      </c>
      <c r="J15" s="29">
        <v>6018</v>
      </c>
      <c r="K15" s="44">
        <f>SUM(L15:M15)</f>
        <v>10696</v>
      </c>
      <c r="L15" s="36">
        <v>4172</v>
      </c>
      <c r="M15" s="29">
        <v>6524</v>
      </c>
      <c r="N15" s="44">
        <f>SUM(O15:P15)</f>
        <v>8558</v>
      </c>
      <c r="O15" s="36">
        <v>3189</v>
      </c>
      <c r="P15" s="29">
        <v>5369</v>
      </c>
      <c r="Q15" s="44">
        <f>SUM(R15:S15)</f>
        <v>8465</v>
      </c>
      <c r="R15" s="36">
        <v>3152</v>
      </c>
      <c r="S15" s="29">
        <v>5313</v>
      </c>
      <c r="T15" s="26" t="s">
        <v>31</v>
      </c>
    </row>
    <row r="16" spans="1:20" s="22" customFormat="1" ht="27" customHeight="1">
      <c r="B16" s="22" t="s">
        <v>32</v>
      </c>
      <c r="E16" s="29">
        <f t="shared" ref="E16:E18" si="10">SUM(F16:G16)</f>
        <v>18823</v>
      </c>
      <c r="F16" s="29">
        <v>9584</v>
      </c>
      <c r="G16" s="29">
        <v>9239</v>
      </c>
      <c r="H16" s="36">
        <f t="shared" ref="H16:H19" si="11">SUM(I16:J16)</f>
        <v>15143</v>
      </c>
      <c r="I16" s="36">
        <v>7626</v>
      </c>
      <c r="J16" s="29">
        <v>7517</v>
      </c>
      <c r="K16" s="44">
        <f t="shared" ref="K16:K18" si="12">SUM(L16:M16)</f>
        <v>16946</v>
      </c>
      <c r="L16" s="36">
        <v>8448</v>
      </c>
      <c r="M16" s="29">
        <v>8498</v>
      </c>
      <c r="N16" s="44">
        <f t="shared" ref="N16:N18" si="13">SUM(O16:P16)</f>
        <v>11352</v>
      </c>
      <c r="O16" s="36">
        <v>7147</v>
      </c>
      <c r="P16" s="29">
        <v>4205</v>
      </c>
      <c r="Q16" s="44">
        <f t="shared" ref="Q16:Q18" si="14">SUM(R16:S16)</f>
        <v>15409</v>
      </c>
      <c r="R16" s="36">
        <v>7628</v>
      </c>
      <c r="S16" s="29">
        <v>7781</v>
      </c>
      <c r="T16" s="33" t="s">
        <v>33</v>
      </c>
    </row>
    <row r="17" spans="1:20" s="22" customFormat="1" ht="27" customHeight="1">
      <c r="B17" s="22" t="s">
        <v>34</v>
      </c>
      <c r="E17" s="29">
        <f t="shared" si="10"/>
        <v>38118</v>
      </c>
      <c r="F17" s="29">
        <v>19758</v>
      </c>
      <c r="G17" s="29">
        <v>18360</v>
      </c>
      <c r="H17" s="36">
        <f t="shared" si="11"/>
        <v>35538</v>
      </c>
      <c r="I17" s="36">
        <v>18237</v>
      </c>
      <c r="J17" s="29">
        <v>17301</v>
      </c>
      <c r="K17" s="44">
        <f t="shared" si="12"/>
        <v>37997</v>
      </c>
      <c r="L17" s="36">
        <v>19458</v>
      </c>
      <c r="M17" s="29">
        <v>18539</v>
      </c>
      <c r="N17" s="44">
        <f t="shared" si="13"/>
        <v>32774</v>
      </c>
      <c r="O17" s="36">
        <v>16554</v>
      </c>
      <c r="P17" s="29">
        <v>16220</v>
      </c>
      <c r="Q17" s="44">
        <f t="shared" si="14"/>
        <v>37927</v>
      </c>
      <c r="R17" s="36">
        <v>19565</v>
      </c>
      <c r="S17" s="29">
        <v>18362</v>
      </c>
      <c r="T17" s="33" t="s">
        <v>35</v>
      </c>
    </row>
    <row r="18" spans="1:20" s="22" customFormat="1" ht="27" customHeight="1">
      <c r="B18" s="22" t="s">
        <v>36</v>
      </c>
      <c r="E18" s="29">
        <f t="shared" si="10"/>
        <v>13762</v>
      </c>
      <c r="F18" s="29">
        <v>7113</v>
      </c>
      <c r="G18" s="29">
        <v>6649</v>
      </c>
      <c r="H18" s="36">
        <f t="shared" si="11"/>
        <v>11743</v>
      </c>
      <c r="I18" s="36">
        <v>5923</v>
      </c>
      <c r="J18" s="29">
        <v>5820</v>
      </c>
      <c r="K18" s="44">
        <f t="shared" si="12"/>
        <v>12722</v>
      </c>
      <c r="L18" s="36">
        <v>6534</v>
      </c>
      <c r="M18" s="29">
        <v>6188</v>
      </c>
      <c r="N18" s="44">
        <f t="shared" si="13"/>
        <v>11330</v>
      </c>
      <c r="O18" s="36">
        <v>5837</v>
      </c>
      <c r="P18" s="29">
        <v>5493</v>
      </c>
      <c r="Q18" s="44">
        <f t="shared" si="14"/>
        <v>13423</v>
      </c>
      <c r="R18" s="36">
        <v>6866</v>
      </c>
      <c r="S18" s="29">
        <v>6557</v>
      </c>
      <c r="T18" s="33" t="s">
        <v>37</v>
      </c>
    </row>
    <row r="19" spans="1:20" ht="6" customHeight="1">
      <c r="E19" s="45"/>
      <c r="F19" s="45"/>
      <c r="G19" s="45"/>
      <c r="H19" s="36">
        <f t="shared" si="11"/>
        <v>0</v>
      </c>
      <c r="I19" s="46"/>
      <c r="J19" s="45"/>
      <c r="L19" s="46"/>
      <c r="M19" s="45"/>
      <c r="O19" s="46"/>
      <c r="P19" s="45"/>
      <c r="R19" s="46"/>
      <c r="S19" s="45"/>
      <c r="T19" s="47"/>
    </row>
    <row r="20" spans="1:20" ht="6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1:20" s="22" customFormat="1" ht="21" customHeight="1">
      <c r="B21" s="49" t="s">
        <v>38</v>
      </c>
      <c r="K21" s="12" t="s">
        <v>39</v>
      </c>
      <c r="T21" s="50"/>
    </row>
    <row r="22" spans="1:20" s="22" customFormat="1" ht="21" customHeight="1">
      <c r="B22" s="49" t="s">
        <v>40</v>
      </c>
      <c r="K22" s="12" t="s">
        <v>41</v>
      </c>
      <c r="T22" s="50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2018-09-18T04:53:02Z</dcterms:created>
  <dcterms:modified xsi:type="dcterms:W3CDTF">2018-09-18T04:53:16Z</dcterms:modified>
</cp:coreProperties>
</file>