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'T-2.4'!$A$1:$AA$42</definedName>
  </definedNames>
  <calcPr calcId="124519"/>
</workbook>
</file>

<file path=xl/calcChain.xml><?xml version="1.0" encoding="utf-8"?>
<calcChain xmlns="http://schemas.openxmlformats.org/spreadsheetml/2006/main">
  <c r="G12" i="12"/>
  <c r="H12"/>
  <c r="I12"/>
  <c r="J12"/>
  <c r="K12"/>
  <c r="L12"/>
  <c r="M12"/>
  <c r="N12"/>
  <c r="O12"/>
  <c r="P12"/>
  <c r="Q12"/>
  <c r="R12"/>
  <c r="S12"/>
  <c r="T12"/>
  <c r="F12"/>
  <c r="U12"/>
  <c r="G10"/>
  <c r="H10"/>
  <c r="I10"/>
  <c r="J10"/>
  <c r="K10"/>
  <c r="L10"/>
  <c r="M10"/>
  <c r="N10"/>
  <c r="O10"/>
  <c r="P10"/>
  <c r="Q10"/>
  <c r="R10"/>
  <c r="S10"/>
  <c r="T10"/>
  <c r="F10"/>
</calcChain>
</file>

<file path=xl/sharedStrings.xml><?xml version="1.0" encoding="utf-8"?>
<sst xmlns="http://schemas.openxmlformats.org/spreadsheetml/2006/main" count="157" uniqueCount="80">
  <si>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</si>
  <si>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</si>
  <si>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</si>
  <si>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</si>
  <si>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</si>
  <si>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</si>
  <si>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</si>
  <si>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</si>
  <si>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</si>
  <si>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</si>
  <si>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</si>
  <si>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</si>
  <si>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</si>
  <si>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</si>
  <si>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</si>
  <si>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</si>
  <si>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</si>
  <si>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</si>
  <si>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</si>
  <si>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</si>
  <si>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</si>
  <si>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</si>
  <si>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</si>
  <si>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</si>
  <si>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</si>
  <si>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</si>
  <si>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</si>
  <si>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</si>
  <si>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</si>
  <si>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</si>
  <si>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</si>
  <si>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</si>
  <si>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</si>
  <si>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</si>
  <si>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</si>
  <si>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</si>
  <si>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</si>
  <si>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</si>
  <si>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</si>
  <si>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</si>
  <si>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</si>
  <si>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</si>
  <si>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</si>
  <si>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</si>
  <si>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</si>
  <si>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</si>
  <si>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</si>
  <si>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</si>
  <si>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</si>
  <si>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</si>
  <si>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</si>
  <si>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</si>
  <si>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</si>
  <si>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</si>
  <si>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</si>
  <si>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</si>
  <si>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</si>
  <si>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</si>
  <si>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</si>
  <si>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</si>
  <si>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</si>
  <si>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</si>
  <si>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</si>
  <si>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</si>
  <si>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</si>
  <si>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</si>
  <si>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</si>
  <si>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</si>
  <si>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</si>
  <si>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2561 (2018)</t>
  </si>
  <si>
    <t>2562 (2019)</t>
  </si>
  <si>
    <t xml:space="preserve"> -</t>
  </si>
  <si>
    <t>ประชากรอายุ 15 ปีขึ้นไปที่มีงานทำ จำแนกตามอุตสาหกรรม และเพศ เป็นรายไตรมาส พ.ศ. 2561 - 2562</t>
  </si>
  <si>
    <t>Employed Persons Aged 15 Years and Over by Industry, Sex and Quarterly: 2018 - 2019</t>
  </si>
  <si>
    <t>ของเสียและสิ่งปฏิกูล</t>
  </si>
  <si>
    <t xml:space="preserve">การจัดหาน้ำ การจัดการ และการบำบัดน้ำเสีย  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</si>
  <si>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</si>
  <si>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>Source:  The Labour Force Survey: 2018 - 2019, Provincial level,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</si>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</sst>
</file>

<file path=xl/styles.xml><?xml version="1.0" encoding="utf-8"?>
<styleSheet xmlns="http://schemas.openxmlformats.org/spreadsheetml/2006/main">
  <numFmts count="1">
    <numFmt numFmtId="190" formatCode="#,##0_ ;[Red]\-#,##0\ 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9" xfId="0" applyFont="1" applyBorder="1"/>
    <xf numFmtId="0" fontId="2" fillId="0" borderId="0" xfId="0" applyFont="1" applyAlignment="1">
      <alignment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3" fontId="6" fillId="0" borderId="4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90" fontId="8" fillId="0" borderId="2" xfId="0" applyNumberFormat="1" applyFont="1" applyBorder="1"/>
    <xf numFmtId="190" fontId="8" fillId="0" borderId="3" xfId="0" applyNumberFormat="1" applyFont="1" applyBorder="1"/>
    <xf numFmtId="0" fontId="8" fillId="0" borderId="7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90" fontId="8" fillId="0" borderId="4" xfId="0" applyNumberFormat="1" applyFont="1" applyBorder="1"/>
    <xf numFmtId="0" fontId="8" fillId="0" borderId="0" xfId="0" applyFont="1" applyBorder="1" applyAlignment="1"/>
    <xf numFmtId="190" fontId="6" fillId="0" borderId="4" xfId="0" applyNumberFormat="1" applyFont="1" applyBorder="1" applyAlignment="1">
      <alignment vertical="center"/>
    </xf>
    <xf numFmtId="190" fontId="6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0" fontId="6" fillId="0" borderId="7" xfId="0" applyNumberFormat="1" applyFont="1" applyBorder="1" applyAlignment="1">
      <alignment vertical="center"/>
    </xf>
    <xf numFmtId="190" fontId="6" fillId="0" borderId="0" xfId="0" applyNumberFormat="1" applyFont="1" applyBorder="1" applyAlignment="1">
      <alignment vertical="center"/>
    </xf>
    <xf numFmtId="190" fontId="6" fillId="0" borderId="3" xfId="0" applyNumberFormat="1" applyFont="1" applyBorder="1" applyAlignment="1">
      <alignment horizontal="right" vertical="center"/>
    </xf>
    <xf numFmtId="190" fontId="6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2">
    <cellStyle name="Normal_Chapter13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AA52"/>
  <sheetViews>
    <sheetView showGridLines="0" tabSelected="1" zoomScale="120" zoomScaleNormal="120" workbookViewId="0">
      <selection activeCell="J16" sqref="J15:J16"/>
    </sheetView>
  </sheetViews>
  <sheetFormatPr defaultColWidth="9.140625" defaultRowHeight="18.75"/>
  <cols>
    <col min="1" max="1" width="0.7109375" style="4" customWidth="1"/>
    <col min="2" max="2" width="1.5703125" style="4" customWidth="1"/>
    <col min="3" max="3" width="5.5703125" style="4" customWidth="1"/>
    <col min="4" max="4" width="3.5703125" style="4" customWidth="1"/>
    <col min="5" max="5" width="23.85546875" style="4" customWidth="1"/>
    <col min="6" max="6" width="8.5703125" style="4" customWidth="1"/>
    <col min="7" max="8" width="8" style="4" customWidth="1"/>
    <col min="9" max="9" width="8.5703125" style="4" customWidth="1"/>
    <col min="10" max="11" width="8" style="4" customWidth="1"/>
    <col min="12" max="12" width="8.5703125" style="4" customWidth="1"/>
    <col min="13" max="14" width="8" style="4" customWidth="1"/>
    <col min="15" max="15" width="8.5703125" style="4" customWidth="1"/>
    <col min="16" max="17" width="7.85546875" style="4" customWidth="1"/>
    <col min="18" max="18" width="9.140625" style="4" customWidth="1"/>
    <col min="19" max="20" width="7.85546875" style="4" customWidth="1"/>
    <col min="21" max="22" width="0.7109375" style="4" customWidth="1"/>
    <col min="23" max="23" width="18.42578125" style="4" customWidth="1"/>
    <col min="24" max="24" width="22.7109375" style="4" customWidth="1"/>
    <col min="25" max="25" width="5.42578125" style="3" customWidth="1"/>
    <col min="26" max="26" width="2.28515625" style="3" customWidth="1"/>
    <col min="27" max="27" width="3.28515625" style="4" customWidth="1"/>
    <col min="28" max="16384" width="9.140625" style="4"/>
  </cols>
  <sheetData>
    <row r="1" spans="1:27" s="1" customFormat="1" ht="20.25" customHeight="1">
      <c r="C1" s="19" t="s">
        <v>0</v>
      </c>
      <c r="D1" s="44">
        <v>2.4</v>
      </c>
      <c r="E1" s="19" t="s">
        <v>72</v>
      </c>
      <c r="Y1" s="6"/>
      <c r="Z1" s="6"/>
    </row>
    <row r="2" spans="1:27" s="2" customFormat="1" ht="16.5" customHeight="1">
      <c r="C2" s="1" t="s">
        <v>63</v>
      </c>
      <c r="D2" s="43">
        <v>2.4</v>
      </c>
      <c r="E2" s="1" t="s">
        <v>73</v>
      </c>
      <c r="Y2" s="7"/>
      <c r="Z2" s="7"/>
    </row>
    <row r="3" spans="1:27" ht="7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X3" s="29"/>
      <c r="Y3" s="30"/>
    </row>
    <row r="4" spans="1:27" ht="13.7" customHeight="1">
      <c r="A4" s="18"/>
      <c r="B4" s="67" t="s">
        <v>7</v>
      </c>
      <c r="C4" s="67"/>
      <c r="D4" s="67"/>
      <c r="E4" s="68"/>
      <c r="F4" s="71" t="s">
        <v>69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  <c r="R4" s="71" t="s">
        <v>70</v>
      </c>
      <c r="S4" s="72"/>
      <c r="T4" s="73"/>
      <c r="U4" s="31"/>
      <c r="V4" s="67" t="s">
        <v>8</v>
      </c>
      <c r="W4" s="67"/>
      <c r="X4" s="67"/>
      <c r="Y4" s="18"/>
    </row>
    <row r="5" spans="1:27" s="5" customFormat="1" ht="15" customHeight="1">
      <c r="A5" s="9"/>
      <c r="B5" s="69"/>
      <c r="C5" s="69"/>
      <c r="D5" s="69"/>
      <c r="E5" s="70"/>
      <c r="F5" s="66" t="s">
        <v>25</v>
      </c>
      <c r="G5" s="67"/>
      <c r="H5" s="68"/>
      <c r="I5" s="66" t="s">
        <v>26</v>
      </c>
      <c r="J5" s="67"/>
      <c r="K5" s="68"/>
      <c r="L5" s="66" t="s">
        <v>27</v>
      </c>
      <c r="M5" s="67"/>
      <c r="N5" s="68"/>
      <c r="O5" s="66" t="s">
        <v>24</v>
      </c>
      <c r="P5" s="67"/>
      <c r="Q5" s="68"/>
      <c r="R5" s="66" t="s">
        <v>25</v>
      </c>
      <c r="S5" s="67"/>
      <c r="T5" s="68"/>
      <c r="U5" s="32"/>
      <c r="V5" s="69"/>
      <c r="W5" s="69"/>
      <c r="X5" s="69"/>
      <c r="Y5" s="9"/>
      <c r="Z5" s="9"/>
    </row>
    <row r="6" spans="1:27" s="5" customFormat="1" ht="12.75" customHeight="1">
      <c r="A6" s="9"/>
      <c r="B6" s="69"/>
      <c r="C6" s="69"/>
      <c r="D6" s="69"/>
      <c r="E6" s="70"/>
      <c r="F6" s="63" t="s">
        <v>20</v>
      </c>
      <c r="G6" s="64"/>
      <c r="H6" s="65"/>
      <c r="I6" s="63" t="s">
        <v>21</v>
      </c>
      <c r="J6" s="64"/>
      <c r="K6" s="65"/>
      <c r="L6" s="63" t="s">
        <v>22</v>
      </c>
      <c r="M6" s="64"/>
      <c r="N6" s="65"/>
      <c r="O6" s="63" t="s">
        <v>23</v>
      </c>
      <c r="P6" s="64"/>
      <c r="Q6" s="65"/>
      <c r="R6" s="63" t="s">
        <v>20</v>
      </c>
      <c r="S6" s="64"/>
      <c r="T6" s="65"/>
      <c r="U6" s="32"/>
      <c r="V6" s="69"/>
      <c r="W6" s="69"/>
      <c r="X6" s="69"/>
      <c r="Y6" s="9"/>
      <c r="Z6" s="9"/>
    </row>
    <row r="7" spans="1:27" s="5" customFormat="1" ht="13.7" customHeight="1">
      <c r="A7" s="9"/>
      <c r="B7" s="69"/>
      <c r="C7" s="69"/>
      <c r="D7" s="69"/>
      <c r="E7" s="70"/>
      <c r="F7" s="33" t="s">
        <v>1</v>
      </c>
      <c r="G7" s="34" t="s">
        <v>2</v>
      </c>
      <c r="H7" s="35" t="s">
        <v>3</v>
      </c>
      <c r="I7" s="36" t="s">
        <v>1</v>
      </c>
      <c r="J7" s="34" t="s">
        <v>2</v>
      </c>
      <c r="K7" s="36" t="s">
        <v>3</v>
      </c>
      <c r="L7" s="33" t="s">
        <v>1</v>
      </c>
      <c r="M7" s="34" t="s">
        <v>2</v>
      </c>
      <c r="N7" s="35" t="s">
        <v>3</v>
      </c>
      <c r="O7" s="33" t="s">
        <v>1</v>
      </c>
      <c r="P7" s="34" t="s">
        <v>2</v>
      </c>
      <c r="Q7" s="35" t="s">
        <v>3</v>
      </c>
      <c r="R7" s="33" t="s">
        <v>1</v>
      </c>
      <c r="S7" s="34" t="s">
        <v>2</v>
      </c>
      <c r="T7" s="35" t="s">
        <v>3</v>
      </c>
      <c r="U7" s="33"/>
      <c r="V7" s="69"/>
      <c r="W7" s="69"/>
      <c r="X7" s="69"/>
      <c r="Y7" s="9"/>
      <c r="Z7" s="9"/>
    </row>
    <row r="8" spans="1:27" s="5" customFormat="1" ht="13.7" customHeight="1">
      <c r="A8" s="11"/>
      <c r="B8" s="64"/>
      <c r="C8" s="64"/>
      <c r="D8" s="64"/>
      <c r="E8" s="65"/>
      <c r="F8" s="20" t="s">
        <v>4</v>
      </c>
      <c r="G8" s="37" t="s">
        <v>5</v>
      </c>
      <c r="H8" s="38" t="s">
        <v>6</v>
      </c>
      <c r="I8" s="39" t="s">
        <v>4</v>
      </c>
      <c r="J8" s="37" t="s">
        <v>5</v>
      </c>
      <c r="K8" s="39" t="s">
        <v>6</v>
      </c>
      <c r="L8" s="20" t="s">
        <v>4</v>
      </c>
      <c r="M8" s="37" t="s">
        <v>5</v>
      </c>
      <c r="N8" s="38" t="s">
        <v>6</v>
      </c>
      <c r="O8" s="20" t="s">
        <v>4</v>
      </c>
      <c r="P8" s="37" t="s">
        <v>5</v>
      </c>
      <c r="Q8" s="38" t="s">
        <v>6</v>
      </c>
      <c r="R8" s="20" t="s">
        <v>4</v>
      </c>
      <c r="S8" s="37" t="s">
        <v>5</v>
      </c>
      <c r="T8" s="38" t="s">
        <v>6</v>
      </c>
      <c r="U8" s="20"/>
      <c r="V8" s="64"/>
      <c r="W8" s="64"/>
      <c r="X8" s="64"/>
      <c r="Y8" s="11"/>
      <c r="Z8" s="9"/>
    </row>
    <row r="9" spans="1:27" s="21" customFormat="1" ht="13.7" customHeight="1">
      <c r="B9" s="62" t="s">
        <v>29</v>
      </c>
      <c r="C9" s="62"/>
      <c r="D9" s="62"/>
      <c r="E9" s="62"/>
      <c r="F9" s="45">
        <v>170850</v>
      </c>
      <c r="G9" s="46">
        <v>96423</v>
      </c>
      <c r="H9" s="46">
        <v>74427</v>
      </c>
      <c r="I9" s="45">
        <v>172739</v>
      </c>
      <c r="J9" s="46">
        <v>97102</v>
      </c>
      <c r="K9" s="46">
        <v>75637</v>
      </c>
      <c r="L9" s="45">
        <v>172728</v>
      </c>
      <c r="M9" s="46">
        <v>98470</v>
      </c>
      <c r="N9" s="46">
        <v>74258</v>
      </c>
      <c r="O9" s="45">
        <v>175473</v>
      </c>
      <c r="P9" s="46">
        <v>99328</v>
      </c>
      <c r="Q9" s="46">
        <v>76145</v>
      </c>
      <c r="R9" s="45">
        <v>174141</v>
      </c>
      <c r="S9" s="46">
        <v>97436</v>
      </c>
      <c r="T9" s="46">
        <v>76704</v>
      </c>
      <c r="U9" s="47"/>
      <c r="V9" s="62" t="s">
        <v>4</v>
      </c>
      <c r="W9" s="62"/>
      <c r="X9" s="62"/>
      <c r="Y9" s="10"/>
      <c r="Z9" s="10"/>
      <c r="AA9" s="13"/>
    </row>
    <row r="10" spans="1:27" s="21" customFormat="1" ht="12.75" customHeight="1">
      <c r="A10" s="26" t="s">
        <v>44</v>
      </c>
      <c r="B10" s="13"/>
      <c r="C10" s="48"/>
      <c r="D10" s="48"/>
      <c r="E10" s="49"/>
      <c r="F10" s="50">
        <f>SUM(F11)</f>
        <v>86469</v>
      </c>
      <c r="G10" s="50">
        <f t="shared" ref="G10:T10" si="0">SUM(G11)</f>
        <v>53959</v>
      </c>
      <c r="H10" s="50">
        <f t="shared" si="0"/>
        <v>32510</v>
      </c>
      <c r="I10" s="50">
        <f t="shared" si="0"/>
        <v>89419</v>
      </c>
      <c r="J10" s="50">
        <f t="shared" si="0"/>
        <v>54275</v>
      </c>
      <c r="K10" s="50">
        <f t="shared" si="0"/>
        <v>35144</v>
      </c>
      <c r="L10" s="50">
        <f t="shared" si="0"/>
        <v>86440</v>
      </c>
      <c r="M10" s="50">
        <f t="shared" si="0"/>
        <v>54771</v>
      </c>
      <c r="N10" s="50">
        <f t="shared" si="0"/>
        <v>31669</v>
      </c>
      <c r="O10" s="50">
        <f t="shared" si="0"/>
        <v>88601</v>
      </c>
      <c r="P10" s="50">
        <f t="shared" si="0"/>
        <v>55761</v>
      </c>
      <c r="Q10" s="50">
        <f t="shared" si="0"/>
        <v>32839</v>
      </c>
      <c r="R10" s="50">
        <f t="shared" si="0"/>
        <v>87198</v>
      </c>
      <c r="S10" s="50">
        <f t="shared" si="0"/>
        <v>53758</v>
      </c>
      <c r="T10" s="50">
        <f t="shared" si="0"/>
        <v>33440</v>
      </c>
      <c r="U10" s="51" t="s">
        <v>45</v>
      </c>
      <c r="V10" s="13"/>
      <c r="W10" s="42"/>
      <c r="X10" s="42"/>
      <c r="Y10" s="10"/>
      <c r="Z10" s="10"/>
      <c r="AA10" s="13"/>
    </row>
    <row r="11" spans="1:27" s="27" customFormat="1" ht="12.75" customHeight="1">
      <c r="B11" s="12" t="s">
        <v>42</v>
      </c>
      <c r="C11" s="12"/>
      <c r="D11" s="12"/>
      <c r="E11" s="12"/>
      <c r="F11" s="52">
        <v>86469</v>
      </c>
      <c r="G11" s="53">
        <v>53959</v>
      </c>
      <c r="H11" s="53">
        <v>32510</v>
      </c>
      <c r="I11" s="52">
        <v>89419</v>
      </c>
      <c r="J11" s="53">
        <v>54275</v>
      </c>
      <c r="K11" s="53">
        <v>35144</v>
      </c>
      <c r="L11" s="52">
        <v>86440</v>
      </c>
      <c r="M11" s="53">
        <v>54771</v>
      </c>
      <c r="N11" s="53">
        <v>31669</v>
      </c>
      <c r="O11" s="52">
        <v>88601</v>
      </c>
      <c r="P11" s="53">
        <v>55761</v>
      </c>
      <c r="Q11" s="53">
        <v>32839</v>
      </c>
      <c r="R11" s="52">
        <v>87198</v>
      </c>
      <c r="S11" s="53">
        <v>53758</v>
      </c>
      <c r="T11" s="53">
        <v>33440</v>
      </c>
      <c r="U11" s="54"/>
      <c r="V11" s="12" t="s">
        <v>46</v>
      </c>
      <c r="W11" s="12"/>
      <c r="X11" s="12"/>
      <c r="Y11" s="54"/>
      <c r="Z11" s="54"/>
      <c r="AA11" s="12"/>
    </row>
    <row r="12" spans="1:27" s="27" customFormat="1" ht="12.75" customHeight="1">
      <c r="A12" s="26" t="s">
        <v>43</v>
      </c>
      <c r="B12" s="48"/>
      <c r="C12" s="48"/>
      <c r="D12" s="49"/>
      <c r="E12" s="54"/>
      <c r="F12" s="52">
        <f>F9-F10</f>
        <v>84381</v>
      </c>
      <c r="G12" s="52">
        <f t="shared" ref="G12:T12" si="1">G9-G10</f>
        <v>42464</v>
      </c>
      <c r="H12" s="52">
        <f t="shared" si="1"/>
        <v>41917</v>
      </c>
      <c r="I12" s="52">
        <f t="shared" si="1"/>
        <v>83320</v>
      </c>
      <c r="J12" s="52">
        <f t="shared" si="1"/>
        <v>42827</v>
      </c>
      <c r="K12" s="52">
        <f t="shared" si="1"/>
        <v>40493</v>
      </c>
      <c r="L12" s="52">
        <f t="shared" si="1"/>
        <v>86288</v>
      </c>
      <c r="M12" s="52">
        <f t="shared" si="1"/>
        <v>43699</v>
      </c>
      <c r="N12" s="52">
        <f t="shared" si="1"/>
        <v>42589</v>
      </c>
      <c r="O12" s="52">
        <f t="shared" si="1"/>
        <v>86872</v>
      </c>
      <c r="P12" s="52">
        <f t="shared" si="1"/>
        <v>43567</v>
      </c>
      <c r="Q12" s="52">
        <f t="shared" si="1"/>
        <v>43306</v>
      </c>
      <c r="R12" s="52">
        <f t="shared" si="1"/>
        <v>86943</v>
      </c>
      <c r="S12" s="52">
        <f t="shared" si="1"/>
        <v>43678</v>
      </c>
      <c r="T12" s="52">
        <f t="shared" si="1"/>
        <v>43264</v>
      </c>
      <c r="U12" s="55">
        <f t="shared" ref="U12" si="2">SUM(U13:U37)</f>
        <v>0</v>
      </c>
      <c r="V12" s="56"/>
      <c r="W12" s="12"/>
      <c r="X12" s="12"/>
      <c r="Y12" s="54"/>
      <c r="Z12" s="54"/>
      <c r="AA12" s="12"/>
    </row>
    <row r="13" spans="1:27" s="27" customFormat="1" ht="12.75" customHeight="1">
      <c r="B13" s="12" t="s">
        <v>9</v>
      </c>
      <c r="C13" s="12"/>
      <c r="D13" s="12"/>
      <c r="E13" s="12"/>
      <c r="F13" s="52">
        <v>365</v>
      </c>
      <c r="G13" s="53">
        <v>365</v>
      </c>
      <c r="H13" s="57" t="s">
        <v>71</v>
      </c>
      <c r="I13" s="52">
        <v>420</v>
      </c>
      <c r="J13" s="53">
        <v>299</v>
      </c>
      <c r="K13" s="57">
        <v>121</v>
      </c>
      <c r="L13" s="52">
        <v>398</v>
      </c>
      <c r="M13" s="53">
        <v>350</v>
      </c>
      <c r="N13" s="57">
        <v>48</v>
      </c>
      <c r="O13" s="58" t="s">
        <v>71</v>
      </c>
      <c r="P13" s="57" t="s">
        <v>71</v>
      </c>
      <c r="Q13" s="57" t="s">
        <v>71</v>
      </c>
      <c r="R13" s="52">
        <v>150</v>
      </c>
      <c r="S13" s="53">
        <v>150</v>
      </c>
      <c r="T13" s="57" t="s">
        <v>71</v>
      </c>
      <c r="U13" s="54"/>
      <c r="V13" s="12" t="s">
        <v>14</v>
      </c>
      <c r="W13" s="12"/>
      <c r="X13" s="12"/>
      <c r="Y13" s="54"/>
      <c r="Z13" s="54"/>
      <c r="AA13" s="12"/>
    </row>
    <row r="14" spans="1:27" s="27" customFormat="1" ht="12.75" customHeight="1">
      <c r="B14" s="12" t="s">
        <v>10</v>
      </c>
      <c r="C14" s="12"/>
      <c r="D14" s="12"/>
      <c r="E14" s="12"/>
      <c r="F14" s="52">
        <v>9363</v>
      </c>
      <c r="G14" s="53">
        <v>4661</v>
      </c>
      <c r="H14" s="53">
        <v>4701</v>
      </c>
      <c r="I14" s="52">
        <v>6948</v>
      </c>
      <c r="J14" s="53">
        <v>3648</v>
      </c>
      <c r="K14" s="53">
        <v>3300</v>
      </c>
      <c r="L14" s="52">
        <v>8800</v>
      </c>
      <c r="M14" s="53">
        <v>5335</v>
      </c>
      <c r="N14" s="53">
        <v>3464</v>
      </c>
      <c r="O14" s="52">
        <v>10678</v>
      </c>
      <c r="P14" s="53">
        <v>5634</v>
      </c>
      <c r="Q14" s="53">
        <v>5044</v>
      </c>
      <c r="R14" s="52">
        <v>7162</v>
      </c>
      <c r="S14" s="53">
        <v>3666</v>
      </c>
      <c r="T14" s="53">
        <v>3497</v>
      </c>
      <c r="U14" s="54"/>
      <c r="V14" s="12" t="s">
        <v>15</v>
      </c>
      <c r="W14" s="12"/>
      <c r="X14" s="12"/>
      <c r="Y14" s="54"/>
      <c r="Z14" s="54"/>
      <c r="AA14" s="12"/>
    </row>
    <row r="15" spans="1:27" s="27" customFormat="1" ht="12.75" customHeight="1">
      <c r="B15" s="12" t="s">
        <v>30</v>
      </c>
      <c r="C15" s="12"/>
      <c r="D15" s="12"/>
      <c r="E15" s="12"/>
      <c r="F15" s="52">
        <v>78</v>
      </c>
      <c r="G15" s="53">
        <v>78</v>
      </c>
      <c r="H15" s="57" t="s">
        <v>71</v>
      </c>
      <c r="I15" s="52">
        <v>702</v>
      </c>
      <c r="J15" s="53">
        <v>665</v>
      </c>
      <c r="K15" s="57">
        <v>36</v>
      </c>
      <c r="L15" s="52">
        <v>833</v>
      </c>
      <c r="M15" s="53">
        <v>772</v>
      </c>
      <c r="N15" s="57">
        <v>61</v>
      </c>
      <c r="O15" s="52">
        <v>345</v>
      </c>
      <c r="P15" s="53">
        <v>345</v>
      </c>
      <c r="Q15" s="57" t="s">
        <v>71</v>
      </c>
      <c r="R15" s="52">
        <v>668</v>
      </c>
      <c r="S15" s="53">
        <v>668</v>
      </c>
      <c r="T15" s="57" t="s">
        <v>71</v>
      </c>
      <c r="U15" s="54"/>
      <c r="V15" s="12" t="s">
        <v>47</v>
      </c>
      <c r="W15" s="12"/>
      <c r="X15" s="12"/>
      <c r="Y15" s="54"/>
      <c r="Z15" s="54"/>
      <c r="AA15" s="12"/>
    </row>
    <row r="16" spans="1:27" s="27" customFormat="1" ht="12.75" customHeight="1">
      <c r="B16" s="12" t="s">
        <v>75</v>
      </c>
      <c r="C16" s="12"/>
      <c r="D16" s="12"/>
      <c r="E16" s="12"/>
      <c r="F16" s="52"/>
      <c r="G16" s="53"/>
      <c r="H16" s="53"/>
      <c r="I16" s="52"/>
      <c r="J16" s="53"/>
      <c r="K16" s="53"/>
      <c r="L16" s="52"/>
      <c r="M16" s="53"/>
      <c r="N16" s="53"/>
      <c r="O16" s="52"/>
      <c r="P16" s="53"/>
      <c r="Q16" s="53"/>
      <c r="R16" s="52"/>
      <c r="S16" s="53"/>
      <c r="T16" s="53"/>
      <c r="U16" s="54"/>
      <c r="V16" s="12" t="s">
        <v>67</v>
      </c>
      <c r="W16" s="12"/>
      <c r="X16" s="12"/>
      <c r="Y16" s="54"/>
      <c r="Z16" s="54"/>
      <c r="AA16" s="12"/>
    </row>
    <row r="17" spans="2:27" s="27" customFormat="1" ht="12.75" customHeight="1">
      <c r="B17" s="12"/>
      <c r="C17" s="12" t="s">
        <v>74</v>
      </c>
      <c r="D17" s="12"/>
      <c r="E17" s="12"/>
      <c r="F17" s="52">
        <v>769</v>
      </c>
      <c r="G17" s="53">
        <v>582</v>
      </c>
      <c r="H17" s="53">
        <v>188</v>
      </c>
      <c r="I17" s="52">
        <v>982</v>
      </c>
      <c r="J17" s="53">
        <v>594</v>
      </c>
      <c r="K17" s="53">
        <v>388</v>
      </c>
      <c r="L17" s="52">
        <v>525</v>
      </c>
      <c r="M17" s="53">
        <v>339</v>
      </c>
      <c r="N17" s="53">
        <v>186</v>
      </c>
      <c r="O17" s="52">
        <v>589</v>
      </c>
      <c r="P17" s="53">
        <v>142</v>
      </c>
      <c r="Q17" s="53">
        <v>447</v>
      </c>
      <c r="R17" s="52">
        <v>965</v>
      </c>
      <c r="S17" s="53">
        <v>763</v>
      </c>
      <c r="T17" s="53">
        <v>202</v>
      </c>
      <c r="U17" s="54"/>
      <c r="V17" s="12"/>
      <c r="W17" s="12" t="s">
        <v>48</v>
      </c>
      <c r="X17" s="12"/>
      <c r="Y17" s="54"/>
      <c r="Z17" s="54"/>
      <c r="AA17" s="12"/>
    </row>
    <row r="18" spans="2:27" s="27" customFormat="1" ht="12.75" customHeight="1">
      <c r="B18" s="12" t="s">
        <v>11</v>
      </c>
      <c r="C18" s="12"/>
      <c r="D18" s="12"/>
      <c r="E18" s="12"/>
      <c r="F18" s="52">
        <v>8714</v>
      </c>
      <c r="G18" s="53">
        <v>7636</v>
      </c>
      <c r="H18" s="53">
        <v>1078</v>
      </c>
      <c r="I18" s="52">
        <v>9474</v>
      </c>
      <c r="J18" s="53">
        <v>8572</v>
      </c>
      <c r="K18" s="53">
        <v>901</v>
      </c>
      <c r="L18" s="52">
        <v>7114</v>
      </c>
      <c r="M18" s="53">
        <v>6600</v>
      </c>
      <c r="N18" s="53">
        <v>513</v>
      </c>
      <c r="O18" s="52">
        <v>7676</v>
      </c>
      <c r="P18" s="53">
        <v>7219</v>
      </c>
      <c r="Q18" s="53">
        <v>457</v>
      </c>
      <c r="R18" s="52">
        <v>7430</v>
      </c>
      <c r="S18" s="53">
        <v>6483</v>
      </c>
      <c r="T18" s="53">
        <v>947</v>
      </c>
      <c r="U18" s="54"/>
      <c r="V18" s="12" t="s">
        <v>18</v>
      </c>
      <c r="W18" s="12"/>
      <c r="X18" s="12"/>
      <c r="Y18" s="54"/>
      <c r="Z18" s="54"/>
      <c r="AA18" s="12"/>
    </row>
    <row r="19" spans="2:27" s="27" customFormat="1" ht="12.75" customHeight="1">
      <c r="B19" s="12"/>
      <c r="C19" s="12"/>
      <c r="D19" s="12"/>
      <c r="E19" s="12"/>
      <c r="F19" s="52"/>
      <c r="G19" s="53"/>
      <c r="H19" s="53"/>
      <c r="I19" s="52"/>
      <c r="J19" s="53"/>
      <c r="K19" s="53"/>
      <c r="L19" s="52"/>
      <c r="M19" s="53"/>
      <c r="N19" s="53"/>
      <c r="O19" s="52"/>
      <c r="P19" s="53"/>
      <c r="Q19" s="53"/>
      <c r="R19" s="52"/>
      <c r="S19" s="53"/>
      <c r="T19" s="53"/>
      <c r="U19" s="54"/>
      <c r="V19" s="12" t="s">
        <v>19</v>
      </c>
      <c r="W19" s="12"/>
      <c r="X19" s="12"/>
      <c r="Y19" s="54"/>
      <c r="Z19" s="54"/>
      <c r="AA19" s="12"/>
    </row>
    <row r="20" spans="2:27" s="27" customFormat="1" ht="12.75" customHeight="1">
      <c r="B20" s="12" t="s">
        <v>31</v>
      </c>
      <c r="C20" s="12"/>
      <c r="D20" s="12"/>
      <c r="E20" s="12"/>
      <c r="F20" s="52">
        <v>29381</v>
      </c>
      <c r="G20" s="53">
        <v>13319</v>
      </c>
      <c r="H20" s="53">
        <v>16062</v>
      </c>
      <c r="I20" s="52">
        <v>27499</v>
      </c>
      <c r="J20" s="53">
        <v>13496</v>
      </c>
      <c r="K20" s="53">
        <v>14003</v>
      </c>
      <c r="L20" s="52">
        <v>26622</v>
      </c>
      <c r="M20" s="53">
        <v>13622</v>
      </c>
      <c r="N20" s="53">
        <v>13000</v>
      </c>
      <c r="O20" s="52">
        <v>26784</v>
      </c>
      <c r="P20" s="53">
        <v>12463</v>
      </c>
      <c r="Q20" s="53">
        <v>14321</v>
      </c>
      <c r="R20" s="52">
        <v>29736</v>
      </c>
      <c r="S20" s="53">
        <v>14341</v>
      </c>
      <c r="T20" s="53">
        <v>15396</v>
      </c>
      <c r="U20" s="54"/>
      <c r="V20" s="12"/>
      <c r="W20" s="12" t="s">
        <v>49</v>
      </c>
      <c r="X20" s="12"/>
      <c r="Y20" s="54"/>
      <c r="Z20" s="54"/>
      <c r="AA20" s="12"/>
    </row>
    <row r="21" spans="2:27" s="27" customFormat="1" ht="12.75" customHeight="1">
      <c r="B21" s="12" t="s">
        <v>64</v>
      </c>
      <c r="C21" s="12"/>
      <c r="D21" s="12"/>
      <c r="E21" s="12"/>
      <c r="F21" s="52">
        <v>2464</v>
      </c>
      <c r="G21" s="53">
        <v>1934</v>
      </c>
      <c r="H21" s="53">
        <v>530</v>
      </c>
      <c r="I21" s="52">
        <v>3566</v>
      </c>
      <c r="J21" s="53">
        <v>3044</v>
      </c>
      <c r="K21" s="53">
        <v>522</v>
      </c>
      <c r="L21" s="52">
        <v>4394</v>
      </c>
      <c r="M21" s="53">
        <v>3435</v>
      </c>
      <c r="N21" s="53">
        <v>959</v>
      </c>
      <c r="O21" s="52">
        <v>3457</v>
      </c>
      <c r="P21" s="53">
        <v>2262</v>
      </c>
      <c r="Q21" s="53">
        <v>1194</v>
      </c>
      <c r="R21" s="52">
        <v>2915</v>
      </c>
      <c r="S21" s="53">
        <v>1904</v>
      </c>
      <c r="T21" s="53">
        <v>1011</v>
      </c>
      <c r="U21" s="54"/>
      <c r="V21" s="12" t="s">
        <v>50</v>
      </c>
      <c r="W21" s="12"/>
      <c r="X21" s="12"/>
      <c r="Y21" s="54"/>
      <c r="Z21" s="54"/>
      <c r="AA21" s="12"/>
    </row>
    <row r="22" spans="2:27" s="27" customFormat="1" ht="12.75" customHeight="1">
      <c r="B22" s="12" t="s">
        <v>65</v>
      </c>
      <c r="C22" s="12"/>
      <c r="D22" s="12"/>
      <c r="E22" s="12"/>
      <c r="F22" s="52">
        <v>8115</v>
      </c>
      <c r="G22" s="53">
        <v>2858</v>
      </c>
      <c r="H22" s="53">
        <v>5257</v>
      </c>
      <c r="I22" s="52">
        <v>8265</v>
      </c>
      <c r="J22" s="53">
        <v>1850</v>
      </c>
      <c r="K22" s="53">
        <v>6415</v>
      </c>
      <c r="L22" s="52">
        <v>9749</v>
      </c>
      <c r="M22" s="53">
        <v>2589</v>
      </c>
      <c r="N22" s="53">
        <v>7160</v>
      </c>
      <c r="O22" s="52">
        <v>9684</v>
      </c>
      <c r="P22" s="53">
        <v>2995</v>
      </c>
      <c r="Q22" s="53">
        <v>6689</v>
      </c>
      <c r="R22" s="52">
        <v>9637</v>
      </c>
      <c r="S22" s="53">
        <v>2865</v>
      </c>
      <c r="T22" s="53">
        <v>6772</v>
      </c>
      <c r="U22" s="54"/>
      <c r="V22" s="12" t="s">
        <v>51</v>
      </c>
      <c r="W22" s="12"/>
      <c r="X22" s="12"/>
      <c r="Y22" s="54"/>
      <c r="Z22" s="54"/>
      <c r="AA22" s="12"/>
    </row>
    <row r="23" spans="2:27" s="27" customFormat="1" ht="12.75" customHeight="1">
      <c r="B23" s="12" t="s">
        <v>32</v>
      </c>
      <c r="C23" s="54"/>
      <c r="D23" s="54"/>
      <c r="E23" s="54"/>
      <c r="F23" s="52">
        <v>160</v>
      </c>
      <c r="G23" s="53">
        <v>123</v>
      </c>
      <c r="H23" s="53">
        <v>37</v>
      </c>
      <c r="I23" s="52">
        <v>637</v>
      </c>
      <c r="J23" s="53">
        <v>502</v>
      </c>
      <c r="K23" s="53">
        <v>134</v>
      </c>
      <c r="L23" s="52">
        <v>183</v>
      </c>
      <c r="M23" s="53">
        <v>47</v>
      </c>
      <c r="N23" s="53">
        <v>136</v>
      </c>
      <c r="O23" s="52">
        <v>455</v>
      </c>
      <c r="P23" s="53">
        <v>270</v>
      </c>
      <c r="Q23" s="53">
        <v>185</v>
      </c>
      <c r="R23" s="52">
        <v>319</v>
      </c>
      <c r="S23" s="53">
        <v>233</v>
      </c>
      <c r="T23" s="53">
        <v>87</v>
      </c>
      <c r="U23" s="54"/>
      <c r="V23" s="54" t="s">
        <v>52</v>
      </c>
      <c r="W23" s="54"/>
      <c r="X23" s="54"/>
      <c r="Y23" s="54"/>
      <c r="Z23" s="54"/>
      <c r="AA23" s="12"/>
    </row>
    <row r="24" spans="2:27" s="27" customFormat="1" ht="12.75" customHeight="1">
      <c r="B24" s="12" t="s">
        <v>33</v>
      </c>
      <c r="C24" s="54"/>
      <c r="D24" s="54"/>
      <c r="E24" s="54"/>
      <c r="F24" s="52">
        <v>1415</v>
      </c>
      <c r="G24" s="53">
        <v>263</v>
      </c>
      <c r="H24" s="53">
        <v>1152</v>
      </c>
      <c r="I24" s="52">
        <v>1283</v>
      </c>
      <c r="J24" s="53">
        <v>549</v>
      </c>
      <c r="K24" s="53">
        <v>734</v>
      </c>
      <c r="L24" s="52">
        <v>1422</v>
      </c>
      <c r="M24" s="53">
        <v>511</v>
      </c>
      <c r="N24" s="53">
        <v>911</v>
      </c>
      <c r="O24" s="52">
        <v>1799</v>
      </c>
      <c r="P24" s="53">
        <v>571</v>
      </c>
      <c r="Q24" s="53">
        <v>1228</v>
      </c>
      <c r="R24" s="52">
        <v>2459</v>
      </c>
      <c r="S24" s="53">
        <v>1012</v>
      </c>
      <c r="T24" s="53">
        <v>1447</v>
      </c>
      <c r="U24" s="54"/>
      <c r="V24" s="54" t="s">
        <v>53</v>
      </c>
      <c r="W24" s="54"/>
      <c r="X24" s="54"/>
      <c r="Y24" s="54"/>
      <c r="Z24" s="54"/>
      <c r="AA24" s="12"/>
    </row>
    <row r="25" spans="2:27" s="27" customFormat="1" ht="12.75" customHeight="1">
      <c r="B25" s="54" t="s">
        <v>34</v>
      </c>
      <c r="C25" s="54"/>
      <c r="D25" s="54"/>
      <c r="E25" s="54"/>
      <c r="F25" s="52">
        <v>280</v>
      </c>
      <c r="G25" s="53">
        <v>80</v>
      </c>
      <c r="H25" s="53">
        <v>200</v>
      </c>
      <c r="I25" s="52">
        <v>77</v>
      </c>
      <c r="J25" s="53">
        <v>77</v>
      </c>
      <c r="K25" s="57" t="s">
        <v>71</v>
      </c>
      <c r="L25" s="58" t="s">
        <v>71</v>
      </c>
      <c r="M25" s="57" t="s">
        <v>71</v>
      </c>
      <c r="N25" s="57" t="s">
        <v>71</v>
      </c>
      <c r="O25" s="58" t="s">
        <v>71</v>
      </c>
      <c r="P25" s="57" t="s">
        <v>71</v>
      </c>
      <c r="Q25" s="57" t="s">
        <v>71</v>
      </c>
      <c r="R25" s="58" t="s">
        <v>71</v>
      </c>
      <c r="S25" s="57" t="s">
        <v>71</v>
      </c>
      <c r="T25" s="57" t="s">
        <v>71</v>
      </c>
      <c r="U25" s="54"/>
      <c r="V25" s="54" t="s">
        <v>54</v>
      </c>
      <c r="W25" s="54"/>
      <c r="X25" s="54"/>
      <c r="Y25" s="54"/>
      <c r="Z25" s="54"/>
      <c r="AA25" s="12"/>
    </row>
    <row r="26" spans="2:27" s="27" customFormat="1" ht="12.75" customHeight="1">
      <c r="B26" s="12" t="s">
        <v>35</v>
      </c>
      <c r="C26" s="12"/>
      <c r="D26" s="54"/>
      <c r="E26" s="54"/>
      <c r="F26" s="52">
        <v>374</v>
      </c>
      <c r="G26" s="53">
        <v>315</v>
      </c>
      <c r="H26" s="53">
        <v>59</v>
      </c>
      <c r="I26" s="52">
        <v>459</v>
      </c>
      <c r="J26" s="53">
        <v>306</v>
      </c>
      <c r="K26" s="53">
        <v>152</v>
      </c>
      <c r="L26" s="52">
        <v>729</v>
      </c>
      <c r="M26" s="53">
        <v>353</v>
      </c>
      <c r="N26" s="53">
        <v>376</v>
      </c>
      <c r="O26" s="52">
        <v>621</v>
      </c>
      <c r="P26" s="53">
        <v>452</v>
      </c>
      <c r="Q26" s="53">
        <v>169</v>
      </c>
      <c r="R26" s="52">
        <v>357</v>
      </c>
      <c r="S26" s="53">
        <v>189</v>
      </c>
      <c r="T26" s="53">
        <v>168</v>
      </c>
      <c r="U26" s="54"/>
      <c r="V26" s="12" t="s">
        <v>55</v>
      </c>
      <c r="W26" s="54"/>
      <c r="X26" s="54"/>
      <c r="Y26" s="54"/>
      <c r="Z26" s="54"/>
      <c r="AA26" s="12"/>
    </row>
    <row r="27" spans="2:27" s="27" customFormat="1" ht="12.75" customHeight="1">
      <c r="B27" s="12" t="s">
        <v>36</v>
      </c>
      <c r="C27" s="54"/>
      <c r="D27" s="54"/>
      <c r="E27" s="54"/>
      <c r="F27" s="52">
        <v>1430</v>
      </c>
      <c r="G27" s="53">
        <v>931</v>
      </c>
      <c r="H27" s="53">
        <v>499</v>
      </c>
      <c r="I27" s="52">
        <v>1340</v>
      </c>
      <c r="J27" s="53">
        <v>1067</v>
      </c>
      <c r="K27" s="53">
        <v>272</v>
      </c>
      <c r="L27" s="52">
        <v>704</v>
      </c>
      <c r="M27" s="53">
        <v>256</v>
      </c>
      <c r="N27" s="53">
        <v>448</v>
      </c>
      <c r="O27" s="52">
        <v>731</v>
      </c>
      <c r="P27" s="53">
        <v>304</v>
      </c>
      <c r="Q27" s="53">
        <v>426</v>
      </c>
      <c r="R27" s="52">
        <v>1214</v>
      </c>
      <c r="S27" s="53">
        <v>578</v>
      </c>
      <c r="T27" s="53">
        <v>636</v>
      </c>
      <c r="U27" s="54"/>
      <c r="V27" s="54" t="s">
        <v>56</v>
      </c>
      <c r="W27" s="54"/>
      <c r="X27" s="54"/>
      <c r="Y27" s="54"/>
      <c r="Z27" s="54"/>
      <c r="AA27" s="12"/>
    </row>
    <row r="28" spans="2:27" s="27" customFormat="1" ht="12.75" customHeight="1">
      <c r="B28" s="54" t="s">
        <v>37</v>
      </c>
      <c r="C28" s="54"/>
      <c r="D28" s="54"/>
      <c r="E28" s="54"/>
      <c r="F28" s="52"/>
      <c r="G28" s="53"/>
      <c r="H28" s="53"/>
      <c r="I28" s="52"/>
      <c r="J28" s="53"/>
      <c r="K28" s="53"/>
      <c r="L28" s="52"/>
      <c r="M28" s="53"/>
      <c r="N28" s="53"/>
      <c r="O28" s="52"/>
      <c r="P28" s="53"/>
      <c r="Q28" s="53"/>
      <c r="R28" s="52"/>
      <c r="S28" s="53"/>
      <c r="T28" s="53"/>
      <c r="U28" s="54"/>
      <c r="V28" s="54" t="s">
        <v>57</v>
      </c>
      <c r="W28" s="54"/>
      <c r="X28" s="54"/>
      <c r="Y28" s="54"/>
      <c r="Z28" s="54"/>
      <c r="AA28" s="12"/>
    </row>
    <row r="29" spans="2:27" s="27" customFormat="1" ht="12.75" customHeight="1">
      <c r="B29" s="12"/>
      <c r="C29" s="54" t="s">
        <v>66</v>
      </c>
      <c r="D29" s="54"/>
      <c r="E29" s="54"/>
      <c r="F29" s="52">
        <v>8475</v>
      </c>
      <c r="G29" s="53">
        <v>5841</v>
      </c>
      <c r="H29" s="53">
        <v>2634</v>
      </c>
      <c r="I29" s="52">
        <v>9011</v>
      </c>
      <c r="J29" s="53">
        <v>4707</v>
      </c>
      <c r="K29" s="53">
        <v>4304</v>
      </c>
      <c r="L29" s="52">
        <v>9958</v>
      </c>
      <c r="M29" s="53">
        <v>6052</v>
      </c>
      <c r="N29" s="53">
        <v>3906</v>
      </c>
      <c r="O29" s="52">
        <v>10164</v>
      </c>
      <c r="P29" s="53">
        <v>7454</v>
      </c>
      <c r="Q29" s="53">
        <v>2710</v>
      </c>
      <c r="R29" s="52">
        <v>11119</v>
      </c>
      <c r="S29" s="53">
        <v>8127</v>
      </c>
      <c r="T29" s="53">
        <v>2992</v>
      </c>
      <c r="U29" s="54"/>
      <c r="V29" s="54"/>
      <c r="W29" s="54" t="s">
        <v>28</v>
      </c>
      <c r="X29" s="54"/>
      <c r="Y29" s="54"/>
      <c r="Z29" s="54"/>
      <c r="AA29" s="12"/>
    </row>
    <row r="30" spans="2:27" s="27" customFormat="1" ht="12.75" customHeight="1">
      <c r="B30" s="54" t="s">
        <v>12</v>
      </c>
      <c r="C30" s="54"/>
      <c r="D30" s="54"/>
      <c r="E30" s="54"/>
      <c r="F30" s="52">
        <v>4399</v>
      </c>
      <c r="G30" s="53">
        <v>1187</v>
      </c>
      <c r="H30" s="53">
        <v>3212</v>
      </c>
      <c r="I30" s="52">
        <v>4018</v>
      </c>
      <c r="J30" s="53">
        <v>1590</v>
      </c>
      <c r="K30" s="53">
        <v>2429</v>
      </c>
      <c r="L30" s="52">
        <v>4122</v>
      </c>
      <c r="M30" s="53">
        <v>1298</v>
      </c>
      <c r="N30" s="53">
        <v>2824</v>
      </c>
      <c r="O30" s="52">
        <v>3689</v>
      </c>
      <c r="P30" s="53">
        <v>870</v>
      </c>
      <c r="Q30" s="53">
        <v>2819</v>
      </c>
      <c r="R30" s="52">
        <v>3928</v>
      </c>
      <c r="S30" s="53">
        <v>889</v>
      </c>
      <c r="T30" s="53">
        <v>3039</v>
      </c>
      <c r="U30" s="54"/>
      <c r="V30" s="54" t="s">
        <v>16</v>
      </c>
      <c r="W30" s="54"/>
      <c r="X30" s="54"/>
      <c r="Y30" s="54"/>
      <c r="Z30" s="54"/>
      <c r="AA30" s="12"/>
    </row>
    <row r="31" spans="2:27" s="27" customFormat="1" ht="12.75" customHeight="1">
      <c r="B31" s="54" t="s">
        <v>38</v>
      </c>
      <c r="C31" s="54"/>
      <c r="D31" s="54"/>
      <c r="E31" s="54"/>
      <c r="F31" s="52">
        <v>4152</v>
      </c>
      <c r="G31" s="53">
        <v>566</v>
      </c>
      <c r="H31" s="53">
        <v>3586</v>
      </c>
      <c r="I31" s="52">
        <v>4161</v>
      </c>
      <c r="J31" s="53">
        <v>589</v>
      </c>
      <c r="K31" s="53">
        <v>3571</v>
      </c>
      <c r="L31" s="52">
        <v>6127</v>
      </c>
      <c r="M31" s="53">
        <v>559</v>
      </c>
      <c r="N31" s="53">
        <v>5568</v>
      </c>
      <c r="O31" s="52">
        <v>6396</v>
      </c>
      <c r="P31" s="53">
        <v>947</v>
      </c>
      <c r="Q31" s="53">
        <v>5448</v>
      </c>
      <c r="R31" s="52">
        <v>4089</v>
      </c>
      <c r="S31" s="53">
        <v>512</v>
      </c>
      <c r="T31" s="53">
        <v>3577</v>
      </c>
      <c r="U31" s="54"/>
      <c r="V31" s="54" t="s">
        <v>58</v>
      </c>
      <c r="W31" s="54"/>
      <c r="X31" s="54"/>
      <c r="Y31" s="54"/>
      <c r="Z31" s="54"/>
      <c r="AA31" s="12"/>
    </row>
    <row r="32" spans="2:27" s="27" customFormat="1" ht="12.75" customHeight="1">
      <c r="B32" s="12" t="s">
        <v>39</v>
      </c>
      <c r="C32" s="54"/>
      <c r="D32" s="54"/>
      <c r="E32" s="54"/>
      <c r="F32" s="52">
        <v>1178</v>
      </c>
      <c r="G32" s="53">
        <v>822</v>
      </c>
      <c r="H32" s="53">
        <v>356</v>
      </c>
      <c r="I32" s="52">
        <v>600</v>
      </c>
      <c r="J32" s="53">
        <v>214</v>
      </c>
      <c r="K32" s="53">
        <v>387</v>
      </c>
      <c r="L32" s="52">
        <v>731</v>
      </c>
      <c r="M32" s="53">
        <v>290</v>
      </c>
      <c r="N32" s="53">
        <v>441</v>
      </c>
      <c r="O32" s="52">
        <v>700</v>
      </c>
      <c r="P32" s="53">
        <v>498</v>
      </c>
      <c r="Q32" s="53">
        <v>202</v>
      </c>
      <c r="R32" s="52">
        <v>191</v>
      </c>
      <c r="S32" s="53">
        <v>191</v>
      </c>
      <c r="T32" s="53" t="s">
        <v>71</v>
      </c>
      <c r="U32" s="54"/>
      <c r="V32" s="54" t="s">
        <v>59</v>
      </c>
      <c r="W32" s="54"/>
      <c r="X32" s="54"/>
      <c r="Y32" s="54"/>
      <c r="Z32" s="54"/>
      <c r="AA32" s="12"/>
    </row>
    <row r="33" spans="1:27" s="27" customFormat="1" ht="12.75" customHeight="1">
      <c r="B33" s="12" t="s">
        <v>40</v>
      </c>
      <c r="C33" s="54"/>
      <c r="D33" s="54"/>
      <c r="E33" s="54"/>
      <c r="F33" s="52">
        <v>2379</v>
      </c>
      <c r="G33" s="53">
        <v>651</v>
      </c>
      <c r="H33" s="53">
        <v>1729</v>
      </c>
      <c r="I33" s="52">
        <v>2624</v>
      </c>
      <c r="J33" s="53">
        <v>805</v>
      </c>
      <c r="K33" s="53">
        <v>1820</v>
      </c>
      <c r="L33" s="52">
        <v>2454</v>
      </c>
      <c r="M33" s="53">
        <v>1203</v>
      </c>
      <c r="N33" s="53">
        <v>1251</v>
      </c>
      <c r="O33" s="52">
        <v>2661</v>
      </c>
      <c r="P33" s="53">
        <v>1139</v>
      </c>
      <c r="Q33" s="53">
        <v>1523</v>
      </c>
      <c r="R33" s="52">
        <v>3914</v>
      </c>
      <c r="S33" s="53">
        <v>1109</v>
      </c>
      <c r="T33" s="53">
        <v>2805</v>
      </c>
      <c r="U33" s="54"/>
      <c r="V33" s="12" t="s">
        <v>60</v>
      </c>
      <c r="W33" s="12"/>
      <c r="X33" s="54"/>
      <c r="Y33" s="54"/>
      <c r="Z33" s="54"/>
      <c r="AA33" s="12"/>
    </row>
    <row r="34" spans="1:27" s="27" customFormat="1" ht="19.149999999999999" customHeight="1">
      <c r="B34" s="12" t="s">
        <v>79</v>
      </c>
      <c r="C34" s="54"/>
      <c r="D34" s="54"/>
      <c r="E34" s="54"/>
      <c r="F34" s="52"/>
      <c r="G34" s="53"/>
      <c r="H34" s="53"/>
      <c r="I34" s="52"/>
      <c r="J34" s="53"/>
      <c r="K34" s="53"/>
      <c r="L34" s="52"/>
      <c r="M34" s="53"/>
      <c r="N34" s="53"/>
      <c r="O34" s="52"/>
      <c r="P34" s="53"/>
      <c r="Q34" s="53"/>
      <c r="R34" s="52"/>
      <c r="S34" s="53"/>
      <c r="T34" s="53"/>
      <c r="U34" s="54"/>
      <c r="V34" s="54" t="s">
        <v>68</v>
      </c>
      <c r="W34" s="54"/>
      <c r="X34" s="54"/>
      <c r="Y34" s="54"/>
      <c r="Z34" s="54"/>
      <c r="AA34" s="12"/>
    </row>
    <row r="35" spans="1:27" s="27" customFormat="1" ht="12.75" customHeight="1">
      <c r="B35" s="12"/>
      <c r="C35" s="12" t="s">
        <v>78</v>
      </c>
      <c r="D35" s="54"/>
      <c r="E35" s="54"/>
      <c r="F35" s="52">
        <v>892</v>
      </c>
      <c r="G35" s="53">
        <v>254</v>
      </c>
      <c r="H35" s="53">
        <v>638</v>
      </c>
      <c r="I35" s="52">
        <v>1256</v>
      </c>
      <c r="J35" s="53">
        <v>252</v>
      </c>
      <c r="K35" s="53">
        <v>1004</v>
      </c>
      <c r="L35" s="52">
        <v>1425</v>
      </c>
      <c r="M35" s="53">
        <v>87</v>
      </c>
      <c r="N35" s="53">
        <v>1338</v>
      </c>
      <c r="O35" s="52">
        <v>443</v>
      </c>
      <c r="P35" s="53" t="s">
        <v>71</v>
      </c>
      <c r="Q35" s="53">
        <v>443</v>
      </c>
      <c r="R35" s="52">
        <v>690</v>
      </c>
      <c r="S35" s="53" t="s">
        <v>71</v>
      </c>
      <c r="T35" s="53">
        <v>690</v>
      </c>
      <c r="U35" s="54"/>
      <c r="V35" s="54"/>
      <c r="W35" s="54" t="s">
        <v>61</v>
      </c>
      <c r="X35" s="54"/>
      <c r="Y35" s="54"/>
      <c r="Z35" s="54"/>
      <c r="AA35" s="12"/>
    </row>
    <row r="36" spans="1:27" s="27" customFormat="1" ht="12.75" customHeight="1">
      <c r="B36" s="54" t="s">
        <v>41</v>
      </c>
      <c r="C36" s="54"/>
      <c r="D36" s="54"/>
      <c r="E36" s="54"/>
      <c r="F36" s="41" t="s">
        <v>71</v>
      </c>
      <c r="G36" s="41" t="s">
        <v>71</v>
      </c>
      <c r="H36" s="41" t="s">
        <v>71</v>
      </c>
      <c r="I36" s="41" t="s">
        <v>71</v>
      </c>
      <c r="J36" s="41" t="s">
        <v>71</v>
      </c>
      <c r="K36" s="41" t="s">
        <v>71</v>
      </c>
      <c r="L36" s="41" t="s">
        <v>71</v>
      </c>
      <c r="M36" s="41" t="s">
        <v>71</v>
      </c>
      <c r="N36" s="41" t="s">
        <v>71</v>
      </c>
      <c r="O36" s="41" t="s">
        <v>71</v>
      </c>
      <c r="P36" s="41" t="s">
        <v>71</v>
      </c>
      <c r="Q36" s="41" t="s">
        <v>71</v>
      </c>
      <c r="R36" s="41" t="s">
        <v>71</v>
      </c>
      <c r="S36" s="41" t="s">
        <v>71</v>
      </c>
      <c r="T36" s="41" t="s">
        <v>71</v>
      </c>
      <c r="U36" s="54"/>
      <c r="V36" s="54" t="s">
        <v>62</v>
      </c>
      <c r="W36" s="54"/>
      <c r="X36" s="54"/>
      <c r="Y36" s="54"/>
      <c r="Z36" s="54"/>
      <c r="AA36" s="12"/>
    </row>
    <row r="37" spans="1:27" s="27" customFormat="1" ht="12.75" customHeight="1">
      <c r="A37" s="28"/>
      <c r="B37" s="54" t="s">
        <v>13</v>
      </c>
      <c r="C37" s="54"/>
      <c r="D37" s="54"/>
      <c r="E37" s="59"/>
      <c r="F37" s="41" t="s">
        <v>71</v>
      </c>
      <c r="G37" s="41" t="s">
        <v>71</v>
      </c>
      <c r="H37" s="41" t="s">
        <v>71</v>
      </c>
      <c r="I37" s="41" t="s">
        <v>71</v>
      </c>
      <c r="J37" s="41" t="s">
        <v>71</v>
      </c>
      <c r="K37" s="41" t="s">
        <v>71</v>
      </c>
      <c r="L37" s="41" t="s">
        <v>71</v>
      </c>
      <c r="M37" s="41" t="s">
        <v>71</v>
      </c>
      <c r="N37" s="41" t="s">
        <v>71</v>
      </c>
      <c r="O37" s="41" t="s">
        <v>71</v>
      </c>
      <c r="P37" s="41" t="s">
        <v>71</v>
      </c>
      <c r="Q37" s="41" t="s">
        <v>71</v>
      </c>
      <c r="R37" s="41" t="s">
        <v>71</v>
      </c>
      <c r="S37" s="41" t="s">
        <v>71</v>
      </c>
      <c r="T37" s="41" t="s">
        <v>71</v>
      </c>
      <c r="U37" s="60"/>
      <c r="V37" s="54" t="s">
        <v>17</v>
      </c>
      <c r="W37" s="54"/>
      <c r="X37" s="54"/>
      <c r="Y37" s="54"/>
      <c r="Z37" s="54"/>
      <c r="AA37" s="12"/>
    </row>
    <row r="38" spans="1:27" s="25" customFormat="1" ht="3.2" customHeight="1">
      <c r="A38" s="24"/>
      <c r="B38" s="11"/>
      <c r="C38" s="11"/>
      <c r="D38" s="11"/>
      <c r="E38" s="17"/>
      <c r="F38" s="1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5"/>
      <c r="V38" s="11"/>
      <c r="W38" s="11"/>
      <c r="X38" s="11"/>
      <c r="Y38" s="11"/>
      <c r="Z38" s="9"/>
      <c r="AA38" s="5"/>
    </row>
    <row r="39" spans="1:27" s="25" customFormat="1" ht="3.2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5"/>
    </row>
    <row r="40" spans="1:27" ht="15.75" customHeight="1">
      <c r="A40" s="40" t="s">
        <v>76</v>
      </c>
      <c r="B40" s="5"/>
      <c r="C40" s="8"/>
      <c r="D40" s="61"/>
      <c r="E40" s="12"/>
      <c r="F40" s="12"/>
      <c r="G40" s="12"/>
      <c r="H40" s="12"/>
      <c r="I40" s="5"/>
      <c r="J40" s="5"/>
      <c r="K40" s="5"/>
      <c r="L40" s="5"/>
      <c r="M40" s="12"/>
      <c r="N40" s="61" t="s">
        <v>77</v>
      </c>
      <c r="O40" s="5"/>
      <c r="P40" s="14"/>
      <c r="Q40" s="12"/>
      <c r="R40" s="5"/>
      <c r="S40" s="5"/>
      <c r="T40" s="5"/>
      <c r="U40" s="5"/>
      <c r="V40" s="5"/>
      <c r="W40" s="5"/>
      <c r="X40" s="5"/>
      <c r="Y40" s="9"/>
      <c r="Z40" s="9"/>
      <c r="AA40" s="5"/>
    </row>
    <row r="41" spans="1:27" s="12" customFormat="1" ht="12.75" customHeight="1">
      <c r="A41" s="25"/>
      <c r="B41" s="5"/>
      <c r="C41" s="5"/>
      <c r="N41" s="5"/>
      <c r="O41" s="5"/>
      <c r="P41" s="5"/>
    </row>
    <row r="42" spans="1:27" ht="13.7" customHeight="1">
      <c r="A42" s="40"/>
      <c r="B42" s="5"/>
      <c r="C42" s="5"/>
      <c r="D42" s="61"/>
      <c r="E42" s="12"/>
      <c r="F42" s="12"/>
      <c r="G42" s="12"/>
      <c r="H42" s="12"/>
      <c r="I42" s="5"/>
      <c r="J42" s="5"/>
      <c r="K42" s="5"/>
      <c r="L42" s="5"/>
      <c r="M42" s="12"/>
      <c r="N42" s="61"/>
      <c r="O42" s="5"/>
      <c r="P42" s="14"/>
      <c r="Q42" s="12"/>
      <c r="R42" s="5"/>
      <c r="S42" s="5"/>
      <c r="T42" s="5"/>
      <c r="U42" s="5"/>
      <c r="V42" s="5"/>
      <c r="W42" s="5"/>
      <c r="X42" s="5"/>
      <c r="Y42" s="9"/>
      <c r="Z42" s="9"/>
      <c r="AA42" s="5"/>
    </row>
    <row r="43" spans="1:27">
      <c r="F43" s="12"/>
      <c r="G43" s="12"/>
      <c r="H43" s="12"/>
    </row>
    <row r="46" spans="1:27">
      <c r="B46" s="22"/>
    </row>
    <row r="49" spans="2:2">
      <c r="B49" s="23"/>
    </row>
    <row r="50" spans="2:2">
      <c r="B50" s="23"/>
    </row>
    <row r="52" spans="2:2">
      <c r="B52" s="22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1" type="noConversion"/>
  <pageMargins left="0.34" right="0.15748031496062992" top="0.62992125984251968" bottom="0.23622047244094491" header="0.51181102362204722" footer="0.15748031496062992"/>
  <pageSetup paperSize="9" scale="7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2021-01-05T06:59:15Z</cp:lastPrinted>
  <dcterms:created xsi:type="dcterms:W3CDTF">2004-08-16T17:13:42Z</dcterms:created>
  <dcterms:modified xsi:type="dcterms:W3CDTF">2021-01-05T07:07:42Z</dcterms:modified>
</cp:coreProperties>
</file>