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D:\ชวลิต\ชวลิต63\28.อัพฐานข้อมูลในwebhost\1.สมุดสถิติ2562(ข้อมูลปี 2561)\19.สถิติการคลัง\"/>
    </mc:Choice>
  </mc:AlternateContent>
  <xr:revisionPtr revIDLastSave="0" documentId="13_ncr:1_{FC0A382E-BAB1-42DD-9193-C739A00E3DFC}" xr6:coauthVersionLast="45" xr6:coauthVersionMax="45" xr10:uidLastSave="{00000000-0000-0000-0000-000000000000}"/>
  <bookViews>
    <workbookView xWindow="-120" yWindow="-120" windowWidth="21840" windowHeight="13140" tabRatio="656" xr2:uid="{00000000-000D-0000-FFFF-FFFF00000000}"/>
  </bookViews>
  <sheets>
    <sheet name="T-19.4" sheetId="23" r:id="rId1"/>
  </sheets>
  <definedNames>
    <definedName name="_xlnm.Print_Area" localSheetId="0">'T-19.4'!$A$1:$O$24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23" l="1"/>
  <c r="E10" i="23"/>
  <c r="E11" i="23"/>
  <c r="E12" i="23"/>
  <c r="E13" i="23"/>
  <c r="E15" i="23"/>
  <c r="E17" i="23"/>
  <c r="E20" i="23"/>
  <c r="E9" i="23"/>
  <c r="G8" i="23" l="1"/>
  <c r="I8" i="23"/>
  <c r="J8" i="23"/>
  <c r="K8" i="23"/>
  <c r="L8" i="23"/>
  <c r="F8" i="23"/>
  <c r="E8" i="23" l="1"/>
</calcChain>
</file>

<file path=xl/sharedStrings.xml><?xml version="1.0" encoding="utf-8"?>
<sst xmlns="http://schemas.openxmlformats.org/spreadsheetml/2006/main" count="61" uniqueCount="51">
  <si>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</si>
  <si>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</si>
  <si>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</si>
  <si>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</si>
  <si>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</si>
  <si>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</si>
  <si>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</si>
  <si>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</si>
  <si>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</si>
  <si>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</si>
  <si>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</si>
  <si>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</si>
  <si>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</si>
  <si>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</si>
  <si>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</si>
  <si>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</si>
  <si>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</si>
  <si>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</si>
  <si>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</si>
  <si>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</si>
  <si>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</si>
  <si>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</si>
  <si>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อำเภอเมืองพิจิตร</t>
  </si>
  <si>
    <t>อำเภอวังทรายพูน</t>
  </si>
  <si>
    <t>อำเภอโพธิ์ประทับช้าง</t>
  </si>
  <si>
    <t>อำเภอตะพานหิน</t>
  </si>
  <si>
    <t>อำเภอบางมูลนาก</t>
  </si>
  <si>
    <t>(รวมอำเภอดงเจริญ)</t>
  </si>
  <si>
    <t>อำเภอโพทะเล</t>
  </si>
  <si>
    <t>(รวมอำเภอบึงนาราง)</t>
  </si>
  <si>
    <t>อำเภอสามง่าม</t>
  </si>
  <si>
    <t>(รวมอำเภอวชิรบารมี)</t>
  </si>
  <si>
    <t>อำเภอทับคล้อ</t>
  </si>
  <si>
    <t>อำเภอสากเหล็ก</t>
  </si>
  <si>
    <t xml:space="preserve">       ที่มา:  สำนักงานสรรพากรพื้นที่พิจิตร</t>
  </si>
  <si>
    <t xml:space="preserve">  Source:  Phichit Provincial Revenue Office</t>
  </si>
  <si>
    <t>Mueang Phichit District</t>
  </si>
  <si>
    <t>Wang Sai Phun District</t>
  </si>
  <si>
    <t>Pho Prathap Chang District</t>
  </si>
  <si>
    <t>Taphan Hin District</t>
  </si>
  <si>
    <t>Bang Mun Nak District</t>
  </si>
  <si>
    <t>(Include Dong Charoen District)</t>
  </si>
  <si>
    <t>Pho Thale District</t>
  </si>
  <si>
    <t>(Include Bueng Na Rang District)</t>
  </si>
  <si>
    <t>Sam Ngam District</t>
  </si>
  <si>
    <t>(Include Wachirabarami District)</t>
  </si>
  <si>
    <t>Tap Khlo District</t>
  </si>
  <si>
    <t>Sak Lek District</t>
  </si>
  <si>
    <t>-</t>
  </si>
  <si>
    <t>รายได้จากการจัดเก็บเงินภาษีของกรมสรรพากร จำแนกตามประเภทภาษี เป็นรายอำเภอ พ.ศ. 2561</t>
  </si>
  <si>
    <t>Revenue Tax by Type of Taxes and District: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</si>
</sst>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3"/>
      <color indexed="8"/>
      <name val="TH SarabunPSK"/>
      <family val="2"/>
    </font>
    <font>
      <sz val="12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4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6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2"/>
    </xf>
    <xf numFmtId="3" fontId="3" fillId="0" borderId="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indent="1"/>
    </xf>
    <xf numFmtId="3" fontId="4" fillId="0" borderId="3" xfId="0" applyNumberFormat="1" applyFont="1" applyBorder="1" applyAlignment="1">
      <alignment horizontal="right" indent="2"/>
    </xf>
    <xf numFmtId="3" fontId="4" fillId="0" borderId="3" xfId="0" applyNumberFormat="1" applyFont="1" applyBorder="1" applyAlignment="1">
      <alignment horizontal="center"/>
    </xf>
    <xf numFmtId="3" fontId="5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57150</xdr:rowOff>
    </xdr:from>
    <xdr:to>
      <xdr:col>14</xdr:col>
      <xdr:colOff>238125</xdr:colOff>
      <xdr:row>2</xdr:row>
      <xdr:rowOff>44519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pSpPr/>
      </xdr:nvGrpSpPr>
      <xdr:grpSpPr>
        <a:xfrm>
          <a:off x="9725025" y="57150"/>
          <a:ext cx="333375" cy="463619"/>
          <a:chOff x="10001250" y="238125"/>
          <a:chExt cx="333375" cy="504828"/>
        </a:xfrm>
      </xdr:grpSpPr>
      <xdr:sp macro="" textlink="">
        <xdr:nvSpPr>
          <xdr:cNvPr id="7" name="Flowchart: Delay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/>
        </xdr:nvSpPr>
        <xdr:spPr bwMode="auto">
          <a:xfrm rot="16200000">
            <a:off x="9963150" y="27622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300-000008000000}"/>
              </a:ext>
            </a:extLst>
          </xdr:cNvPr>
          <xdr:cNvSpPr txBox="1"/>
        </xdr:nvSpPr>
        <xdr:spPr>
          <a:xfrm rot="5400000">
            <a:off x="9941719" y="364334"/>
            <a:ext cx="485774" cy="271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1:N28"/>
  <sheetViews>
    <sheetView showGridLines="0" tabSelected="1" topLeftCell="A7" workbookViewId="0">
      <selection activeCell="E28" sqref="E28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1.7109375" style="6" customWidth="1"/>
    <col min="6" max="6" width="16.5703125" style="6" customWidth="1"/>
    <col min="7" max="7" width="17.7109375" style="6" customWidth="1"/>
    <col min="8" max="8" width="10.85546875" style="6" customWidth="1"/>
    <col min="9" max="9" width="13.5703125" style="6" customWidth="1"/>
    <col min="10" max="10" width="12.42578125" style="6" customWidth="1"/>
    <col min="11" max="11" width="11.7109375" style="6" customWidth="1"/>
    <col min="12" max="12" width="10.5703125" style="6" customWidth="1"/>
    <col min="13" max="13" width="21.85546875" style="6" customWidth="1"/>
    <col min="14" max="14" width="2.28515625" style="6" customWidth="1"/>
    <col min="15" max="15" width="3.85546875" style="6" customWidth="1"/>
    <col min="16" max="16384" width="9.140625" style="6"/>
  </cols>
  <sheetData>
    <row r="1" spans="1:14" s="1" customFormat="1" x14ac:dyDescent="0.3">
      <c r="B1" s="2" t="s">
        <v>3</v>
      </c>
      <c r="C1" s="3">
        <v>19.399999999999999</v>
      </c>
      <c r="D1" s="2" t="s">
        <v>49</v>
      </c>
    </row>
    <row r="2" spans="1:14" s="4" customFormat="1" x14ac:dyDescent="0.3">
      <c r="B2" s="1" t="s">
        <v>20</v>
      </c>
      <c r="C2" s="3">
        <v>19.399999999999999</v>
      </c>
      <c r="D2" s="5" t="s">
        <v>50</v>
      </c>
    </row>
    <row r="3" spans="1:14" ht="6" customHeight="1" x14ac:dyDescent="0.3"/>
    <row r="4" spans="1:14" ht="25.5" customHeight="1" x14ac:dyDescent="0.3">
      <c r="A4" s="21"/>
      <c r="B4" s="21"/>
      <c r="C4" s="21"/>
      <c r="D4" s="22"/>
      <c r="E4" s="23"/>
      <c r="F4" s="48" t="s">
        <v>21</v>
      </c>
      <c r="G4" s="49"/>
      <c r="H4" s="49"/>
      <c r="I4" s="49"/>
      <c r="J4" s="49"/>
      <c r="K4" s="49"/>
      <c r="L4" s="50"/>
      <c r="M4" s="24"/>
      <c r="N4" s="20"/>
    </row>
    <row r="5" spans="1:14" s="7" customFormat="1" ht="25.5" customHeight="1" x14ac:dyDescent="0.3">
      <c r="A5" s="46" t="s">
        <v>18</v>
      </c>
      <c r="B5" s="46"/>
      <c r="C5" s="46"/>
      <c r="D5" s="47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 x14ac:dyDescent="0.3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 x14ac:dyDescent="0.3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7" customHeight="1" x14ac:dyDescent="0.3">
      <c r="A8" s="45" t="s">
        <v>17</v>
      </c>
      <c r="B8" s="45"/>
      <c r="C8" s="45"/>
      <c r="D8" s="44"/>
      <c r="E8" s="37">
        <f>SUM(F8:L8)</f>
        <v>639907603</v>
      </c>
      <c r="F8" s="38">
        <f>SUM(F9:F20)</f>
        <v>170244482</v>
      </c>
      <c r="G8" s="38">
        <f t="shared" ref="G8:L8" si="0">SUM(G9:G20)</f>
        <v>174663085</v>
      </c>
      <c r="H8" s="39" t="s">
        <v>48</v>
      </c>
      <c r="I8" s="37">
        <f t="shared" si="0"/>
        <v>264150984</v>
      </c>
      <c r="J8" s="37">
        <f t="shared" si="0"/>
        <v>19803670</v>
      </c>
      <c r="K8" s="37">
        <f t="shared" si="0"/>
        <v>9295280</v>
      </c>
      <c r="L8" s="37">
        <f t="shared" si="0"/>
        <v>1750102</v>
      </c>
      <c r="M8" s="16" t="s">
        <v>1</v>
      </c>
    </row>
    <row r="9" spans="1:14" ht="24.75" customHeight="1" x14ac:dyDescent="0.3">
      <c r="A9" s="29"/>
      <c r="B9" s="35" t="s">
        <v>22</v>
      </c>
      <c r="C9" s="29"/>
      <c r="D9" s="30"/>
      <c r="E9" s="40">
        <f>SUM(F9:L9)</f>
        <v>231428897</v>
      </c>
      <c r="F9" s="41">
        <v>65306469</v>
      </c>
      <c r="G9" s="41">
        <v>42566399</v>
      </c>
      <c r="H9" s="42" t="s">
        <v>48</v>
      </c>
      <c r="I9" s="40">
        <v>107817149</v>
      </c>
      <c r="J9" s="40">
        <v>10120054</v>
      </c>
      <c r="K9" s="40">
        <v>5148026</v>
      </c>
      <c r="L9" s="40">
        <v>470800</v>
      </c>
      <c r="M9" s="36" t="s">
        <v>36</v>
      </c>
    </row>
    <row r="10" spans="1:14" ht="24.75" customHeight="1" x14ac:dyDescent="0.3">
      <c r="A10" s="29"/>
      <c r="B10" s="35" t="s">
        <v>23</v>
      </c>
      <c r="C10" s="29"/>
      <c r="D10" s="30"/>
      <c r="E10" s="40">
        <f t="shared" ref="E10:E20" si="1">SUM(F10:L10)</f>
        <v>19828372</v>
      </c>
      <c r="F10" s="41">
        <v>4432386</v>
      </c>
      <c r="G10" s="41">
        <v>3248130</v>
      </c>
      <c r="H10" s="42" t="s">
        <v>48</v>
      </c>
      <c r="I10" s="40">
        <v>11828485</v>
      </c>
      <c r="J10" s="40">
        <v>16032</v>
      </c>
      <c r="K10" s="40">
        <v>202038</v>
      </c>
      <c r="L10" s="40">
        <v>101301</v>
      </c>
      <c r="M10" s="36" t="s">
        <v>37</v>
      </c>
    </row>
    <row r="11" spans="1:14" ht="24.75" customHeight="1" x14ac:dyDescent="0.3">
      <c r="A11" s="29"/>
      <c r="B11" s="35" t="s">
        <v>24</v>
      </c>
      <c r="C11" s="29"/>
      <c r="D11" s="30"/>
      <c r="E11" s="40">
        <f t="shared" si="1"/>
        <v>49582921</v>
      </c>
      <c r="F11" s="41">
        <v>6722390</v>
      </c>
      <c r="G11" s="41">
        <v>37050676</v>
      </c>
      <c r="H11" s="42" t="s">
        <v>48</v>
      </c>
      <c r="I11" s="40">
        <v>5465293</v>
      </c>
      <c r="J11" s="40">
        <v>12636</v>
      </c>
      <c r="K11" s="40">
        <v>235926</v>
      </c>
      <c r="L11" s="40">
        <v>96000</v>
      </c>
      <c r="M11" s="36" t="s">
        <v>38</v>
      </c>
    </row>
    <row r="12" spans="1:14" ht="24.75" customHeight="1" x14ac:dyDescent="0.3">
      <c r="A12" s="29"/>
      <c r="B12" s="35" t="s">
        <v>25</v>
      </c>
      <c r="C12" s="29"/>
      <c r="D12" s="30"/>
      <c r="E12" s="40">
        <f t="shared" si="1"/>
        <v>74518471</v>
      </c>
      <c r="F12" s="41">
        <v>23466103</v>
      </c>
      <c r="G12" s="41">
        <v>22984930</v>
      </c>
      <c r="H12" s="42" t="s">
        <v>48</v>
      </c>
      <c r="I12" s="40">
        <v>24690019</v>
      </c>
      <c r="J12" s="40">
        <v>2068409</v>
      </c>
      <c r="K12" s="40">
        <v>1102610</v>
      </c>
      <c r="L12" s="40">
        <v>206400</v>
      </c>
      <c r="M12" s="36" t="s">
        <v>39</v>
      </c>
    </row>
    <row r="13" spans="1:14" ht="24.75" customHeight="1" x14ac:dyDescent="0.3">
      <c r="A13" s="29"/>
      <c r="B13" s="35" t="s">
        <v>26</v>
      </c>
      <c r="C13" s="29"/>
      <c r="D13" s="30"/>
      <c r="E13" s="40">
        <f t="shared" si="1"/>
        <v>79803032</v>
      </c>
      <c r="F13" s="41">
        <v>18162325</v>
      </c>
      <c r="G13" s="41">
        <v>16055340</v>
      </c>
      <c r="H13" s="42" t="s">
        <v>48</v>
      </c>
      <c r="I13" s="40">
        <v>42766155</v>
      </c>
      <c r="J13" s="40">
        <v>1991982</v>
      </c>
      <c r="K13" s="40">
        <v>624729</v>
      </c>
      <c r="L13" s="40">
        <v>202501</v>
      </c>
      <c r="M13" s="36" t="s">
        <v>40</v>
      </c>
    </row>
    <row r="14" spans="1:14" ht="24.75" customHeight="1" x14ac:dyDescent="0.3">
      <c r="A14" s="29"/>
      <c r="B14" s="33" t="s">
        <v>27</v>
      </c>
      <c r="C14" s="29"/>
      <c r="D14" s="30"/>
      <c r="E14" s="40"/>
      <c r="F14" s="41"/>
      <c r="G14" s="41"/>
      <c r="H14" s="42"/>
      <c r="I14" s="40"/>
      <c r="J14" s="40"/>
      <c r="K14" s="40"/>
      <c r="L14" s="40"/>
      <c r="M14" s="36" t="s">
        <v>41</v>
      </c>
    </row>
    <row r="15" spans="1:14" ht="24.75" customHeight="1" x14ac:dyDescent="0.3">
      <c r="A15" s="29"/>
      <c r="B15" s="35" t="s">
        <v>28</v>
      </c>
      <c r="C15" s="29"/>
      <c r="D15" s="30"/>
      <c r="E15" s="40">
        <f t="shared" si="1"/>
        <v>55650348</v>
      </c>
      <c r="F15" s="41">
        <v>13278324</v>
      </c>
      <c r="G15" s="41">
        <v>7086243</v>
      </c>
      <c r="H15" s="42" t="s">
        <v>48</v>
      </c>
      <c r="I15" s="40">
        <v>32420604</v>
      </c>
      <c r="J15" s="40">
        <v>2073760</v>
      </c>
      <c r="K15" s="40">
        <v>589417</v>
      </c>
      <c r="L15" s="40">
        <v>202000</v>
      </c>
      <c r="M15" s="36" t="s">
        <v>42</v>
      </c>
    </row>
    <row r="16" spans="1:14" ht="24.75" customHeight="1" x14ac:dyDescent="0.3">
      <c r="A16" s="20"/>
      <c r="B16" s="35" t="s">
        <v>29</v>
      </c>
      <c r="C16" s="20"/>
      <c r="D16" s="31"/>
      <c r="E16" s="40"/>
      <c r="F16" s="41"/>
      <c r="G16" s="41"/>
      <c r="H16" s="42"/>
      <c r="I16" s="40"/>
      <c r="J16" s="40"/>
      <c r="K16" s="40"/>
      <c r="L16" s="40"/>
      <c r="M16" s="36" t="s">
        <v>43</v>
      </c>
    </row>
    <row r="17" spans="1:13" ht="24.75" customHeight="1" x14ac:dyDescent="0.3">
      <c r="A17" s="20"/>
      <c r="B17" s="35" t="s">
        <v>30</v>
      </c>
      <c r="C17" s="20"/>
      <c r="D17" s="31"/>
      <c r="E17" s="40">
        <f t="shared" si="1"/>
        <v>73682472</v>
      </c>
      <c r="F17" s="41">
        <v>17235162</v>
      </c>
      <c r="G17" s="41">
        <v>34646838</v>
      </c>
      <c r="H17" s="42" t="s">
        <v>48</v>
      </c>
      <c r="I17" s="40">
        <v>20376331</v>
      </c>
      <c r="J17" s="40">
        <v>533350</v>
      </c>
      <c r="K17" s="40">
        <v>600591</v>
      </c>
      <c r="L17" s="40">
        <v>290200</v>
      </c>
      <c r="M17" s="36" t="s">
        <v>44</v>
      </c>
    </row>
    <row r="18" spans="1:13" ht="24.75" customHeight="1" x14ac:dyDescent="0.3">
      <c r="A18" s="20"/>
      <c r="B18" s="34" t="s">
        <v>31</v>
      </c>
      <c r="C18" s="20"/>
      <c r="D18" s="31"/>
      <c r="E18" s="40"/>
      <c r="F18" s="41"/>
      <c r="G18" s="41"/>
      <c r="H18" s="42"/>
      <c r="I18" s="40"/>
      <c r="J18" s="40"/>
      <c r="K18" s="40"/>
      <c r="L18" s="40"/>
      <c r="M18" s="36" t="s">
        <v>45</v>
      </c>
    </row>
    <row r="19" spans="1:13" ht="24.75" customHeight="1" x14ac:dyDescent="0.3">
      <c r="A19" s="20"/>
      <c r="B19" s="35" t="s">
        <v>32</v>
      </c>
      <c r="C19" s="20"/>
      <c r="D19" s="31"/>
      <c r="E19" s="40">
        <f t="shared" si="1"/>
        <v>35615097</v>
      </c>
      <c r="F19" s="41">
        <v>16446702</v>
      </c>
      <c r="G19" s="41">
        <v>7626178</v>
      </c>
      <c r="H19" s="42" t="s">
        <v>48</v>
      </c>
      <c r="I19" s="40">
        <v>9424880</v>
      </c>
      <c r="J19" s="40">
        <v>1547677</v>
      </c>
      <c r="K19" s="40">
        <v>485260</v>
      </c>
      <c r="L19" s="40">
        <v>84400</v>
      </c>
      <c r="M19" s="36" t="s">
        <v>46</v>
      </c>
    </row>
    <row r="20" spans="1:13" ht="24.75" customHeight="1" x14ac:dyDescent="0.3">
      <c r="A20" s="20"/>
      <c r="B20" s="35" t="s">
        <v>33</v>
      </c>
      <c r="C20" s="20"/>
      <c r="D20" s="31"/>
      <c r="E20" s="40">
        <f t="shared" si="1"/>
        <v>19797993</v>
      </c>
      <c r="F20" s="41">
        <v>5194621</v>
      </c>
      <c r="G20" s="41">
        <v>3398351</v>
      </c>
      <c r="H20" s="42" t="s">
        <v>48</v>
      </c>
      <c r="I20" s="40">
        <v>9362068</v>
      </c>
      <c r="J20" s="40">
        <v>1439770</v>
      </c>
      <c r="K20" s="40">
        <v>306683</v>
      </c>
      <c r="L20" s="40">
        <v>96500</v>
      </c>
      <c r="M20" s="36" t="s">
        <v>47</v>
      </c>
    </row>
    <row r="21" spans="1:13" ht="3" customHeight="1" x14ac:dyDescent="0.3">
      <c r="A21" s="18"/>
      <c r="B21" s="18"/>
      <c r="C21" s="18"/>
      <c r="D21" s="32"/>
      <c r="E21" s="19"/>
      <c r="F21" s="19"/>
      <c r="G21" s="19"/>
      <c r="H21" s="19"/>
      <c r="I21" s="19"/>
      <c r="J21" s="19"/>
      <c r="K21" s="19"/>
      <c r="L21" s="19"/>
      <c r="M21" s="18"/>
    </row>
    <row r="22" spans="1:13" ht="3" customHeight="1" x14ac:dyDescent="0.3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x14ac:dyDescent="0.3">
      <c r="B23" s="7" t="s">
        <v>34</v>
      </c>
    </row>
    <row r="24" spans="1:13" x14ac:dyDescent="0.3">
      <c r="B24" s="7" t="s">
        <v>35</v>
      </c>
    </row>
    <row r="28" spans="1:13" x14ac:dyDescent="0.3">
      <c r="E28" s="43"/>
    </row>
  </sheetData>
  <mergeCells count="3">
    <mergeCell ref="A8:D8"/>
    <mergeCell ref="A5:D5"/>
    <mergeCell ref="F4:L4"/>
  </mergeCells>
  <phoneticPr fontId="1" type="noConversion"/>
  <pageMargins left="0.55118110236220474" right="0.1574803149606299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T-19.4</vt:lpstr>
      <vt:lpstr>'T-19.4'!Print_Area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2019-06-13T03:53:44Z</cp:lastPrinted>
  <dcterms:created xsi:type="dcterms:W3CDTF">1997-06-13T10:07:54Z</dcterms:created>
  <dcterms:modified xsi:type="dcterms:W3CDTF">2020-03-20T08:00:12Z</dcterms:modified>
</cp:coreProperties>
</file>