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8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3" i="1" l="1"/>
  <c r="D34" i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C51" i="1"/>
  <c r="B33" i="1"/>
  <c r="B34" i="1"/>
  <c r="B35" i="1"/>
  <c r="B36" i="1"/>
  <c r="B37" i="1"/>
  <c r="B38" i="1"/>
  <c r="B39" i="1"/>
  <c r="B40" i="1"/>
  <c r="B41" i="1"/>
  <c r="B42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<sst xmlns="http://schemas.openxmlformats.org/spreadsheetml/2006/main" count="73" uniqueCount="34">
  <si>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</si>
  <si>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</si>
  <si>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</si>
  <si>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</si>
  <si>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</si>
  <si>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</si>
  <si>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</si>
  <si>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</si>
  <si>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</si>
  <si>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</si>
  <si>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</si>
  <si>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</si>
  <si>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</si>
  <si>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</si>
  <si>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</si>
  <si>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</si>
  <si>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</si>
  <si>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</si>
  <si>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</si>
  <si>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</si>
  <si>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</si>
  <si>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</si>
  <si>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</si>
  <si>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</si>
  <si>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</si>
  <si>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</si>
  <si>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</si>
  <si>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</si>
  <si>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</si>
  <si>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</si>
  <si>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</si>
  <si>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</si>
  <si>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เดือนสิงหาคม พ.ศ. 2561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</si>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</sst>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7" fontId="16" fillId="0" borderId="0" xfId="1" applyNumberFormat="1" applyFont="1" applyAlignment="1">
      <alignment horizontal="right" vertical="center"/>
    </xf>
    <xf numFmtId="167" fontId="10" fillId="0" borderId="0" xfId="1" applyNumberFormat="1" applyFont="1" applyFill="1" applyBorder="1" applyAlignment="1">
      <alignment horizontal="right" vertical="center"/>
    </xf>
    <xf numFmtId="167" fontId="6" fillId="0" borderId="0" xfId="1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4" zoomScale="55" zoomScaleNormal="55" zoomScaleSheetLayoutView="120" workbookViewId="0">
      <selection activeCell="I34" sqref="I34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33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1" t="s">
        <v>27</v>
      </c>
      <c r="C4" s="41"/>
      <c r="D4" s="41"/>
      <c r="E4" s="33"/>
      <c r="F4" s="33"/>
      <c r="G4" s="33"/>
    </row>
    <row r="5" spans="1:7" s="23" customFormat="1" ht="20.25" customHeight="1">
      <c r="A5" s="27" t="s">
        <v>25</v>
      </c>
      <c r="B5" s="43">
        <v>278132.08</v>
      </c>
      <c r="C5" s="43">
        <v>148150.06</v>
      </c>
      <c r="D5" s="43">
        <v>129982.03</v>
      </c>
      <c r="E5" s="29"/>
      <c r="F5" s="29"/>
      <c r="G5" s="29"/>
    </row>
    <row r="6" spans="1:7" s="23" customFormat="1" ht="3.75" customHeight="1">
      <c r="A6" s="31"/>
      <c r="B6" s="44"/>
      <c r="C6" s="44"/>
      <c r="D6" s="44"/>
      <c r="E6" s="29"/>
      <c r="F6" s="24"/>
      <c r="G6" s="24"/>
    </row>
    <row r="7" spans="1:7" s="9" customFormat="1" ht="18" customHeight="1">
      <c r="A7" s="18" t="s">
        <v>24</v>
      </c>
      <c r="B7" s="45">
        <v>130796.5</v>
      </c>
      <c r="C7" s="45">
        <v>77268.59</v>
      </c>
      <c r="D7" s="45">
        <v>53527.91</v>
      </c>
      <c r="E7" s="29"/>
      <c r="F7" s="30"/>
      <c r="G7" s="11"/>
    </row>
    <row r="8" spans="1:7" s="9" customFormat="1" ht="18" customHeight="1">
      <c r="A8" s="18" t="s">
        <v>23</v>
      </c>
      <c r="B8" s="45">
        <v>240.83</v>
      </c>
      <c r="C8" s="45" t="s">
        <v>1</v>
      </c>
      <c r="D8" s="45">
        <v>240.83</v>
      </c>
      <c r="E8" s="29"/>
      <c r="F8" s="11"/>
      <c r="G8" s="11"/>
    </row>
    <row r="9" spans="1:7" s="9" customFormat="1" ht="18" customHeight="1">
      <c r="A9" s="18" t="s">
        <v>22</v>
      </c>
      <c r="B9" s="45">
        <v>24890.62</v>
      </c>
      <c r="C9" s="45">
        <v>11586.83</v>
      </c>
      <c r="D9" s="45">
        <v>13303.79</v>
      </c>
      <c r="E9" s="29"/>
      <c r="F9" s="11"/>
      <c r="G9" s="11"/>
    </row>
    <row r="10" spans="1:7" s="9" customFormat="1" ht="18" customHeight="1">
      <c r="A10" s="18" t="s">
        <v>21</v>
      </c>
      <c r="B10" s="45">
        <v>237.82</v>
      </c>
      <c r="C10" s="45">
        <v>168.67</v>
      </c>
      <c r="D10" s="45">
        <v>69.150000000000006</v>
      </c>
      <c r="E10" s="29"/>
      <c r="F10" s="11"/>
      <c r="G10" s="11"/>
    </row>
    <row r="11" spans="1:7" s="9" customFormat="1" ht="18" customHeight="1">
      <c r="A11" s="18" t="s">
        <v>20</v>
      </c>
      <c r="B11" s="45">
        <v>769.38</v>
      </c>
      <c r="C11" s="45">
        <v>395.18</v>
      </c>
      <c r="D11" s="45">
        <v>374.2</v>
      </c>
      <c r="E11" s="29"/>
      <c r="F11" s="11"/>
      <c r="G11" s="11"/>
    </row>
    <row r="12" spans="1:7" s="3" customFormat="1" ht="18" customHeight="1">
      <c r="A12" s="18" t="s">
        <v>19</v>
      </c>
      <c r="B12" s="45">
        <v>13506.81</v>
      </c>
      <c r="C12" s="45">
        <v>10969.57</v>
      </c>
      <c r="D12" s="45">
        <v>2537.2399999999998</v>
      </c>
      <c r="E12" s="29"/>
      <c r="F12" s="4"/>
      <c r="G12" s="4"/>
    </row>
    <row r="13" spans="1:7" s="3" customFormat="1" ht="18" customHeight="1">
      <c r="A13" s="18" t="s">
        <v>18</v>
      </c>
      <c r="B13" s="45">
        <v>45734.86</v>
      </c>
      <c r="C13" s="45">
        <v>22057.08</v>
      </c>
      <c r="D13" s="45">
        <v>23677.77</v>
      </c>
      <c r="E13" s="29"/>
      <c r="F13" s="4"/>
      <c r="G13" s="4"/>
    </row>
    <row r="14" spans="1:7" s="6" customFormat="1" ht="18" customHeight="1">
      <c r="A14" s="18" t="s">
        <v>17</v>
      </c>
      <c r="B14" s="45">
        <v>1174.57</v>
      </c>
      <c r="C14" s="45">
        <v>1099.6600000000001</v>
      </c>
      <c r="D14" s="45">
        <v>74.91</v>
      </c>
      <c r="E14" s="29"/>
      <c r="F14" s="22"/>
      <c r="G14" s="22"/>
    </row>
    <row r="15" spans="1:7" s="3" customFormat="1" ht="18" customHeight="1">
      <c r="A15" s="18" t="s">
        <v>16</v>
      </c>
      <c r="B15" s="45">
        <v>17518.91</v>
      </c>
      <c r="C15" s="45">
        <v>5149.28</v>
      </c>
      <c r="D15" s="45">
        <v>12369.63</v>
      </c>
      <c r="E15" s="29"/>
      <c r="F15" s="4"/>
      <c r="G15" s="4"/>
    </row>
    <row r="16" spans="1:7" s="3" customFormat="1" ht="18" customHeight="1">
      <c r="A16" s="18" t="s">
        <v>15</v>
      </c>
      <c r="B16" s="45">
        <v>576.88</v>
      </c>
      <c r="C16" s="45">
        <v>576.88</v>
      </c>
      <c r="D16" s="45" t="s">
        <v>1</v>
      </c>
      <c r="E16" s="29"/>
      <c r="F16" s="4"/>
      <c r="G16" s="4"/>
    </row>
    <row r="17" spans="1:7" s="3" customFormat="1" ht="18" customHeight="1">
      <c r="A17" s="18" t="s">
        <v>14</v>
      </c>
      <c r="B17" s="45">
        <v>3759.28</v>
      </c>
      <c r="C17" s="45">
        <v>996.77</v>
      </c>
      <c r="D17" s="45">
        <v>2762.51</v>
      </c>
      <c r="E17" s="29"/>
      <c r="F17" s="4"/>
      <c r="G17" s="4"/>
    </row>
    <row r="18" spans="1:7" s="3" customFormat="1" ht="18" customHeight="1">
      <c r="A18" s="18" t="s">
        <v>13</v>
      </c>
      <c r="B18" s="45">
        <v>134.47</v>
      </c>
      <c r="C18" s="45">
        <v>49.37</v>
      </c>
      <c r="D18" s="45">
        <v>85.1</v>
      </c>
      <c r="E18" s="29"/>
      <c r="F18" s="4"/>
      <c r="G18" s="4"/>
    </row>
    <row r="19" spans="1:7" s="3" customFormat="1" ht="18" customHeight="1">
      <c r="A19" s="18" t="s">
        <v>11</v>
      </c>
      <c r="B19" s="45">
        <v>1374.05</v>
      </c>
      <c r="C19" s="45">
        <v>631.37</v>
      </c>
      <c r="D19" s="45">
        <v>742.68</v>
      </c>
      <c r="E19" s="29"/>
      <c r="F19" s="4"/>
      <c r="G19" s="4"/>
    </row>
    <row r="20" spans="1:7" s="3" customFormat="1" ht="18" customHeight="1">
      <c r="A20" s="18" t="s">
        <v>10</v>
      </c>
      <c r="B20" s="45">
        <v>948.45</v>
      </c>
      <c r="C20" s="45">
        <v>395.18</v>
      </c>
      <c r="D20" s="45">
        <v>553.27</v>
      </c>
      <c r="E20" s="29"/>
      <c r="F20" s="4"/>
      <c r="G20" s="4"/>
    </row>
    <row r="21" spans="1:7" s="3" customFormat="1" ht="18" customHeight="1">
      <c r="A21" s="18" t="s">
        <v>9</v>
      </c>
      <c r="B21" s="45">
        <v>14522.52</v>
      </c>
      <c r="C21" s="45">
        <v>8959.09</v>
      </c>
      <c r="D21" s="45">
        <v>5563.43</v>
      </c>
      <c r="E21" s="29"/>
      <c r="F21" s="4"/>
      <c r="G21" s="4"/>
    </row>
    <row r="22" spans="1:7" s="3" customFormat="1" ht="18" customHeight="1">
      <c r="A22" s="18" t="s">
        <v>8</v>
      </c>
      <c r="B22" s="45">
        <v>8575.35</v>
      </c>
      <c r="C22" s="45">
        <v>3050.22</v>
      </c>
      <c r="D22" s="45">
        <v>5525.13</v>
      </c>
      <c r="E22" s="29"/>
      <c r="F22" s="4"/>
      <c r="G22" s="4"/>
    </row>
    <row r="23" spans="1:7" s="3" customFormat="1" ht="18" customHeight="1">
      <c r="A23" s="18" t="s">
        <v>7</v>
      </c>
      <c r="B23" s="45">
        <v>5955.43</v>
      </c>
      <c r="C23" s="45">
        <v>1181.6099999999999</v>
      </c>
      <c r="D23" s="45">
        <v>4773.82</v>
      </c>
      <c r="E23" s="29"/>
      <c r="F23" s="4"/>
      <c r="G23" s="4"/>
    </row>
    <row r="24" spans="1:7" s="3" customFormat="1" ht="18" customHeight="1">
      <c r="A24" s="18" t="s">
        <v>6</v>
      </c>
      <c r="B24" s="45">
        <v>2226.89</v>
      </c>
      <c r="C24" s="45">
        <v>1863.16</v>
      </c>
      <c r="D24" s="45">
        <v>363.74</v>
      </c>
      <c r="E24" s="4"/>
      <c r="F24" s="4"/>
      <c r="G24" s="4"/>
    </row>
    <row r="25" spans="1:7" s="3" customFormat="1" ht="18" customHeight="1">
      <c r="A25" s="18" t="s">
        <v>5</v>
      </c>
      <c r="B25" s="45">
        <v>2829.44</v>
      </c>
      <c r="C25" s="45">
        <v>1376.93</v>
      </c>
      <c r="D25" s="45">
        <v>1452.51</v>
      </c>
      <c r="E25" s="4"/>
      <c r="F25" s="4"/>
      <c r="G25" s="4"/>
    </row>
    <row r="26" spans="1:7" s="3" customFormat="1" ht="18" customHeight="1">
      <c r="A26" s="18" t="s">
        <v>4</v>
      </c>
      <c r="B26" s="45">
        <v>2359</v>
      </c>
      <c r="C26" s="45">
        <v>374.61</v>
      </c>
      <c r="D26" s="45">
        <v>1984.39</v>
      </c>
      <c r="E26" s="4"/>
      <c r="F26" s="4"/>
      <c r="G26" s="4"/>
    </row>
    <row r="27" spans="1:7" s="3" customFormat="1" ht="18" customHeight="1">
      <c r="A27" s="18" t="s">
        <v>3</v>
      </c>
      <c r="B27" s="40" t="s">
        <v>1</v>
      </c>
      <c r="C27" s="40" t="s">
        <v>1</v>
      </c>
      <c r="D27" s="40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2" t="s">
        <v>26</v>
      </c>
      <c r="C29" s="42"/>
      <c r="D29" s="42"/>
      <c r="E29" s="4"/>
      <c r="F29" s="4"/>
      <c r="G29" s="4"/>
    </row>
    <row r="30" spans="1:7" s="23" customFormat="1" ht="20.25" customHeight="1">
      <c r="A30" s="27" t="s">
        <v>25</v>
      </c>
      <c r="B30" s="26">
        <f>SUM(B32:B53)</f>
        <v>99.951645275870362</v>
      </c>
      <c r="C30" s="26">
        <f t="shared" ref="C30:D30" si="0">SUM(C32:C53)</f>
        <v>99.966668930137445</v>
      </c>
      <c r="D30" s="26">
        <f t="shared" si="0"/>
        <v>99.999984613257681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1">B7/$B$5*100</f>
        <v>47.026757934575542</v>
      </c>
      <c r="C32" s="16">
        <f t="shared" ref="C32:C51" si="2">C7/$C$5*100</f>
        <v>52.15562518165703</v>
      </c>
      <c r="D32" s="16">
        <f>D7/$D$5*100</f>
        <v>41.181007867010543</v>
      </c>
      <c r="E32" s="11"/>
      <c r="F32" s="11"/>
      <c r="G32" s="11"/>
    </row>
    <row r="33" spans="1:8" s="9" customFormat="1" ht="18" customHeight="1">
      <c r="A33" s="18" t="s">
        <v>23</v>
      </c>
      <c r="B33" s="16">
        <f t="shared" si="1"/>
        <v>8.6588357588955583E-2</v>
      </c>
      <c r="C33" s="16" t="s">
        <v>1</v>
      </c>
      <c r="D33" s="16">
        <f t="shared" ref="D33:D51" si="3">D8/$D$5*100</f>
        <v>0.18527945747577571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8.9492085918316207</v>
      </c>
      <c r="C34" s="16">
        <f t="shared" si="2"/>
        <v>7.8210093198747277</v>
      </c>
      <c r="D34" s="16">
        <f t="shared" si="3"/>
        <v>10.235099421050741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8.5506137947122085E-2</v>
      </c>
      <c r="C35" s="16">
        <f t="shared" si="2"/>
        <v>0.11385078075567434</v>
      </c>
      <c r="D35" s="16">
        <f t="shared" si="3"/>
        <v>5.3199661522442758E-2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1"/>
        <v>0.27662396944645867</v>
      </c>
      <c r="C36" s="16">
        <f t="shared" si="2"/>
        <v>0.26674305768084061</v>
      </c>
      <c r="D36" s="16">
        <f t="shared" si="3"/>
        <v>0.28788594854227156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4.8562575018315037</v>
      </c>
      <c r="C37" s="16">
        <f t="shared" si="2"/>
        <v>7.4043641966800413</v>
      </c>
      <c r="D37" s="16">
        <f t="shared" si="3"/>
        <v>1.9519929024035092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16.44357601611436</v>
      </c>
      <c r="C38" s="16">
        <f t="shared" si="2"/>
        <v>14.888336866012747</v>
      </c>
      <c r="D38" s="16">
        <f t="shared" si="3"/>
        <v>18.216187268347785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0.42230655305925152</v>
      </c>
      <c r="C39" s="16">
        <f t="shared" si="2"/>
        <v>0.74226092112281294</v>
      </c>
      <c r="D39" s="16">
        <f t="shared" si="3"/>
        <v>5.763104330652475E-2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6.2987735898714021</v>
      </c>
      <c r="C40" s="16">
        <f t="shared" si="2"/>
        <v>3.4757191458444225</v>
      </c>
      <c r="D40" s="16">
        <f t="shared" si="3"/>
        <v>9.5164154614295526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0.20741224816641068</v>
      </c>
      <c r="C41" s="16">
        <f t="shared" si="2"/>
        <v>0.38938897493527846</v>
      </c>
      <c r="D41" s="16" t="s">
        <v>1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1.3516168289540709</v>
      </c>
      <c r="C42" s="16">
        <f t="shared" si="2"/>
        <v>0.67281106737317553</v>
      </c>
      <c r="D42" s="16">
        <f t="shared" si="3"/>
        <v>2.1253014743653416</v>
      </c>
      <c r="E42" s="4"/>
      <c r="F42" s="4"/>
      <c r="G42" s="4"/>
    </row>
    <row r="43" spans="1:8" s="3" customFormat="1" ht="18" customHeight="1">
      <c r="A43" s="18" t="s">
        <v>13</v>
      </c>
      <c r="B43" s="21" t="s">
        <v>12</v>
      </c>
      <c r="C43" s="21" t="s">
        <v>12</v>
      </c>
      <c r="D43" s="16">
        <f t="shared" si="3"/>
        <v>6.5470588511350375E-2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0.49402787337584353</v>
      </c>
      <c r="C44" s="16">
        <f t="shared" si="2"/>
        <v>0.42616925028582509</v>
      </c>
      <c r="D44" s="16">
        <f t="shared" si="3"/>
        <v>0.57137128878507282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0.34100704960031936</v>
      </c>
      <c r="C45" s="16">
        <f t="shared" si="2"/>
        <v>0.26674305768084061</v>
      </c>
      <c r="D45" s="16">
        <f t="shared" si="3"/>
        <v>0.42565114577761243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5.2214473066177769</v>
      </c>
      <c r="C46" s="16">
        <f t="shared" si="2"/>
        <v>6.0473077094940093</v>
      </c>
      <c r="D46" s="16">
        <f t="shared" si="3"/>
        <v>4.2801531873290486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3.0831934237862817</v>
      </c>
      <c r="C47" s="16">
        <f t="shared" si="2"/>
        <v>2.0588719302577401</v>
      </c>
      <c r="D47" s="16">
        <f t="shared" si="3"/>
        <v>4.2506875758133642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2.1412236948718752</v>
      </c>
      <c r="C48" s="16">
        <f t="shared" si="2"/>
        <v>0.79757645727581883</v>
      </c>
      <c r="D48" s="16">
        <f t="shared" si="3"/>
        <v>3.6726769077233214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0.80065916883805699</v>
      </c>
      <c r="C49" s="16">
        <f t="shared" si="2"/>
        <v>1.2576167704555774</v>
      </c>
      <c r="D49" s="16">
        <f t="shared" si="3"/>
        <v>0.27983868231631714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1.0173008449798384</v>
      </c>
      <c r="C50" s="16">
        <f t="shared" si="2"/>
        <v>0.92941575588967018</v>
      </c>
      <c r="D50" s="16">
        <f t="shared" si="3"/>
        <v>1.1174698533328029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0.84815818441367852</v>
      </c>
      <c r="C51" s="16">
        <f t="shared" si="2"/>
        <v>0.25285848686122708</v>
      </c>
      <c r="D51" s="16">
        <f t="shared" si="3"/>
        <v>1.5266648782143195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2021-01-26T03:15:49Z</dcterms:modified>
</cp:coreProperties>
</file>