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061 ล่าสุด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B32" i="1" l="1"/>
  <c r="C32" i="1"/>
  <c r="D32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C54" i="1"/>
  <c r="D54" i="1"/>
</calcChain>
</file>

<file path=xl/sharedStrings.xml><?xml version="1.0" encoding="utf-8"?>
<sst xmlns="http://schemas.openxmlformats.org/spreadsheetml/2006/main" count="77" uniqueCount="34">
  <si>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</si>
  <si>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</si>
  <si>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</si>
  <si>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</si>
  <si>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</si>
  <si>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</si>
  <si>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</si>
  <si>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</si>
  <si>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</si>
  <si>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</si>
  <si>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</si>
  <si>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</si>
  <si>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</si>
  <si>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</si>
  <si>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</si>
  <si>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</si>
  <si>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</si>
  <si>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</si>
  <si>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</si>
  <si>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</si>
  <si>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</si>
  <si>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</si>
  <si>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</si>
  <si>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</si>
  <si>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</si>
  <si>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</si>
  <si>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</si>
  <si>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</si>
  <si>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</si>
  <si>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</si>
  <si>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</si>
  <si>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</si>
  <si>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 xml:space="preserve">การสำรวจภาวะการทำงานของประชากร จังหวัดพิจิตร เดือนตุลาคม พ.ศ. 2561      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</si>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</sst>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166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6" fillId="0" borderId="0" xfId="0" applyFont="1" applyAlignment="1">
      <alignment horizontal="right"/>
    </xf>
    <xf numFmtId="167" fontId="1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6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19" zoomScale="53" zoomScaleNormal="53" zoomScaleSheetLayoutView="120" workbookViewId="0">
      <selection activeCell="D35" sqref="D35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7" customFormat="1" ht="26.25">
      <c r="A1" s="39" t="s">
        <v>33</v>
      </c>
      <c r="B1" s="1"/>
      <c r="C1" s="1"/>
      <c r="D1" s="1"/>
      <c r="E1" s="38"/>
      <c r="F1" s="38"/>
      <c r="G1" s="38"/>
    </row>
    <row r="2" spans="1:7" s="37" customFormat="1" ht="1.5" customHeight="1">
      <c r="A2" s="32"/>
      <c r="B2" s="1"/>
      <c r="C2" s="1"/>
      <c r="D2" s="1"/>
      <c r="E2" s="38"/>
      <c r="F2" s="38"/>
      <c r="G2" s="38"/>
    </row>
    <row r="3" spans="1:7" s="32" customFormat="1" ht="18">
      <c r="A3" s="36" t="s">
        <v>31</v>
      </c>
      <c r="B3" s="35" t="s">
        <v>30</v>
      </c>
      <c r="C3" s="35" t="s">
        <v>29</v>
      </c>
      <c r="D3" s="35" t="s">
        <v>28</v>
      </c>
      <c r="E3" s="33"/>
      <c r="F3" s="33"/>
      <c r="G3" s="33"/>
    </row>
    <row r="4" spans="1:7" s="32" customFormat="1" ht="16.5" customHeight="1">
      <c r="A4" s="34"/>
      <c r="B4" s="44" t="s">
        <v>27</v>
      </c>
      <c r="C4" s="44"/>
      <c r="D4" s="44"/>
      <c r="E4" s="33"/>
      <c r="F4" s="33"/>
      <c r="G4" s="33"/>
    </row>
    <row r="5" spans="1:7" s="23" customFormat="1" ht="20.25" customHeight="1">
      <c r="A5" s="27" t="s">
        <v>25</v>
      </c>
      <c r="B5" s="41">
        <v>273355.02</v>
      </c>
      <c r="C5" s="41">
        <v>146160.1</v>
      </c>
      <c r="D5" s="41">
        <v>127194.92</v>
      </c>
      <c r="E5" s="29"/>
      <c r="F5" s="29"/>
      <c r="G5" s="29"/>
    </row>
    <row r="6" spans="1:7" s="23" customFormat="1" ht="3.75" customHeight="1">
      <c r="A6" s="31"/>
      <c r="B6" s="42"/>
      <c r="C6" s="42"/>
      <c r="D6" s="42">
        <v>59369</v>
      </c>
      <c r="E6" s="29"/>
      <c r="F6" s="24"/>
      <c r="G6" s="24"/>
    </row>
    <row r="7" spans="1:7" s="9" customFormat="1" ht="18" customHeight="1">
      <c r="A7" s="18" t="s">
        <v>24</v>
      </c>
      <c r="B7" s="43">
        <v>124578.41</v>
      </c>
      <c r="C7" s="43">
        <v>74244.22</v>
      </c>
      <c r="D7" s="43">
        <v>50334.2</v>
      </c>
      <c r="E7" s="29"/>
      <c r="F7" s="30"/>
      <c r="G7" s="11"/>
    </row>
    <row r="8" spans="1:7" s="9" customFormat="1" ht="18" customHeight="1">
      <c r="A8" s="18" t="s">
        <v>23</v>
      </c>
      <c r="B8" s="43" t="s">
        <v>1</v>
      </c>
      <c r="C8" s="43" t="s">
        <v>1</v>
      </c>
      <c r="D8" s="43" t="s">
        <v>1</v>
      </c>
      <c r="E8" s="29"/>
      <c r="F8" s="11"/>
      <c r="G8" s="11"/>
    </row>
    <row r="9" spans="1:7" s="9" customFormat="1" ht="18" customHeight="1">
      <c r="A9" s="18" t="s">
        <v>22</v>
      </c>
      <c r="B9" s="43">
        <v>25242.62</v>
      </c>
      <c r="C9" s="43">
        <v>13482.67</v>
      </c>
      <c r="D9" s="43">
        <v>11759.95</v>
      </c>
      <c r="E9" s="29"/>
      <c r="F9" s="11"/>
      <c r="G9" s="11"/>
    </row>
    <row r="10" spans="1:7" s="9" customFormat="1" ht="18" customHeight="1">
      <c r="A10" s="18" t="s">
        <v>21</v>
      </c>
      <c r="B10" s="43">
        <v>148.82</v>
      </c>
      <c r="C10" s="43">
        <v>70.94</v>
      </c>
      <c r="D10" s="43">
        <v>77.88</v>
      </c>
      <c r="E10" s="29"/>
      <c r="F10" s="11"/>
      <c r="G10" s="11"/>
    </row>
    <row r="11" spans="1:7" s="9" customFormat="1" ht="18" customHeight="1">
      <c r="A11" s="18" t="s">
        <v>20</v>
      </c>
      <c r="B11" s="43">
        <v>1340.37</v>
      </c>
      <c r="C11" s="43">
        <v>945.98</v>
      </c>
      <c r="D11" s="43">
        <v>394.39</v>
      </c>
      <c r="E11" s="29"/>
      <c r="F11" s="11"/>
      <c r="G11" s="11"/>
    </row>
    <row r="12" spans="1:7" s="3" customFormat="1" ht="18" customHeight="1">
      <c r="A12" s="18" t="s">
        <v>19</v>
      </c>
      <c r="B12" s="43">
        <v>13262.11</v>
      </c>
      <c r="C12" s="43">
        <v>11215.19</v>
      </c>
      <c r="D12" s="43">
        <v>2046.92</v>
      </c>
      <c r="E12" s="29"/>
      <c r="F12" s="4"/>
      <c r="G12" s="4"/>
    </row>
    <row r="13" spans="1:7" s="3" customFormat="1" ht="18" customHeight="1">
      <c r="A13" s="18" t="s">
        <v>18</v>
      </c>
      <c r="B13" s="43">
        <v>43304.81</v>
      </c>
      <c r="C13" s="43">
        <v>19697.03</v>
      </c>
      <c r="D13" s="43">
        <v>23607.79</v>
      </c>
      <c r="E13" s="29"/>
      <c r="F13" s="4"/>
      <c r="G13" s="4"/>
    </row>
    <row r="14" spans="1:7" s="6" customFormat="1" ht="18" customHeight="1">
      <c r="A14" s="18" t="s">
        <v>17</v>
      </c>
      <c r="B14" s="43">
        <v>2287.77</v>
      </c>
      <c r="C14" s="43">
        <v>2147.48</v>
      </c>
      <c r="D14" s="43">
        <v>140.29</v>
      </c>
      <c r="E14" s="29"/>
      <c r="F14" s="22"/>
      <c r="G14" s="22"/>
    </row>
    <row r="15" spans="1:7" s="3" customFormat="1" ht="18" customHeight="1">
      <c r="A15" s="18" t="s">
        <v>16</v>
      </c>
      <c r="B15" s="43">
        <v>20247.939999999999</v>
      </c>
      <c r="C15" s="43">
        <v>5300.15</v>
      </c>
      <c r="D15" s="43">
        <v>14947.79</v>
      </c>
      <c r="E15" s="29"/>
      <c r="F15" s="4"/>
      <c r="G15" s="4"/>
    </row>
    <row r="16" spans="1:7" s="3" customFormat="1" ht="18" customHeight="1">
      <c r="A16" s="18" t="s">
        <v>15</v>
      </c>
      <c r="B16" s="43">
        <v>757.52</v>
      </c>
      <c r="C16" s="43">
        <v>642.04</v>
      </c>
      <c r="D16" s="43">
        <v>115.48</v>
      </c>
      <c r="E16" s="29"/>
      <c r="F16" s="4"/>
      <c r="G16" s="4"/>
    </row>
    <row r="17" spans="1:7" s="3" customFormat="1" ht="18" customHeight="1">
      <c r="A17" s="18" t="s">
        <v>14</v>
      </c>
      <c r="B17" s="43">
        <v>3078.72</v>
      </c>
      <c r="C17" s="43">
        <v>882.3</v>
      </c>
      <c r="D17" s="43">
        <v>2196.41</v>
      </c>
      <c r="E17" s="29"/>
      <c r="F17" s="4"/>
      <c r="G17" s="4"/>
    </row>
    <row r="18" spans="1:7" s="3" customFormat="1" ht="18" customHeight="1">
      <c r="A18" s="18" t="s">
        <v>13</v>
      </c>
      <c r="B18" s="43">
        <v>50.26</v>
      </c>
      <c r="C18" s="43">
        <v>50.26</v>
      </c>
      <c r="D18" s="43" t="s">
        <v>1</v>
      </c>
      <c r="E18" s="29"/>
      <c r="F18" s="4"/>
      <c r="G18" s="4"/>
    </row>
    <row r="19" spans="1:7" s="3" customFormat="1" ht="18" customHeight="1">
      <c r="A19" s="18" t="s">
        <v>11</v>
      </c>
      <c r="B19" s="43">
        <v>668.28</v>
      </c>
      <c r="C19" s="43">
        <v>225.26</v>
      </c>
      <c r="D19" s="43">
        <v>443.02</v>
      </c>
      <c r="E19" s="29"/>
      <c r="F19" s="4"/>
      <c r="G19" s="4"/>
    </row>
    <row r="20" spans="1:7" s="3" customFormat="1" ht="18" customHeight="1">
      <c r="A20" s="18" t="s">
        <v>10</v>
      </c>
      <c r="B20" s="43">
        <v>480.81</v>
      </c>
      <c r="C20" s="43">
        <v>320.36</v>
      </c>
      <c r="D20" s="43">
        <v>160.44999999999999</v>
      </c>
      <c r="E20" s="29"/>
      <c r="F20" s="4"/>
      <c r="G20" s="4"/>
    </row>
    <row r="21" spans="1:7" s="3" customFormat="1" ht="18" customHeight="1">
      <c r="A21" s="18" t="s">
        <v>9</v>
      </c>
      <c r="B21" s="43">
        <v>15708.64</v>
      </c>
      <c r="C21" s="43">
        <v>9470.4500000000007</v>
      </c>
      <c r="D21" s="43">
        <v>6238.19</v>
      </c>
      <c r="E21" s="29"/>
      <c r="F21" s="4"/>
      <c r="G21" s="4"/>
    </row>
    <row r="22" spans="1:7" s="3" customFormat="1" ht="18" customHeight="1">
      <c r="A22" s="18" t="s">
        <v>8</v>
      </c>
      <c r="B22" s="43">
        <v>9080.48</v>
      </c>
      <c r="C22" s="43">
        <v>3113.62</v>
      </c>
      <c r="D22" s="43">
        <v>5966.87</v>
      </c>
      <c r="E22" s="29"/>
      <c r="F22" s="4"/>
      <c r="G22" s="4"/>
    </row>
    <row r="23" spans="1:7" s="3" customFormat="1" ht="18" customHeight="1">
      <c r="A23" s="18" t="s">
        <v>7</v>
      </c>
      <c r="B23" s="43">
        <v>5396.03</v>
      </c>
      <c r="C23" s="43">
        <v>832.81</v>
      </c>
      <c r="D23" s="43">
        <v>4563.22</v>
      </c>
      <c r="E23" s="29"/>
      <c r="F23" s="4"/>
      <c r="G23" s="4"/>
    </row>
    <row r="24" spans="1:7" s="3" customFormat="1" ht="18" customHeight="1">
      <c r="A24" s="18" t="s">
        <v>6</v>
      </c>
      <c r="B24" s="43">
        <v>2498.37</v>
      </c>
      <c r="C24" s="43">
        <v>1826.64</v>
      </c>
      <c r="D24" s="43">
        <v>671.73</v>
      </c>
      <c r="E24" s="4"/>
      <c r="F24" s="4"/>
      <c r="G24" s="4"/>
    </row>
    <row r="25" spans="1:7" s="3" customFormat="1" ht="18" customHeight="1">
      <c r="A25" s="18" t="s">
        <v>5</v>
      </c>
      <c r="B25" s="43">
        <v>3398.99</v>
      </c>
      <c r="C25" s="43">
        <v>1235.01</v>
      </c>
      <c r="D25" s="43">
        <v>2163.98</v>
      </c>
      <c r="E25" s="4"/>
      <c r="F25" s="4"/>
      <c r="G25" s="4"/>
    </row>
    <row r="26" spans="1:7" s="3" customFormat="1" ht="18" customHeight="1">
      <c r="A26" s="18" t="s">
        <v>4</v>
      </c>
      <c r="B26" s="43">
        <v>1824.08</v>
      </c>
      <c r="C26" s="43">
        <v>457.7</v>
      </c>
      <c r="D26" s="43">
        <v>1366.37</v>
      </c>
      <c r="E26" s="4"/>
      <c r="F26" s="4"/>
      <c r="G26" s="4"/>
    </row>
    <row r="27" spans="1:7" s="3" customFormat="1" ht="18" customHeight="1">
      <c r="A27" s="18" t="s">
        <v>3</v>
      </c>
      <c r="B27" s="40" t="s">
        <v>1</v>
      </c>
      <c r="C27" s="40" t="s">
        <v>1</v>
      </c>
      <c r="D27" s="40" t="s">
        <v>1</v>
      </c>
      <c r="E27" s="4"/>
      <c r="F27" s="4"/>
      <c r="G27" s="4"/>
    </row>
    <row r="28" spans="1:7" s="3" customFormat="1" ht="18" customHeight="1">
      <c r="A28" s="17" t="s">
        <v>2</v>
      </c>
      <c r="B28" s="40" t="s">
        <v>1</v>
      </c>
      <c r="C28" s="40" t="s">
        <v>1</v>
      </c>
      <c r="D28" s="40" t="s">
        <v>1</v>
      </c>
      <c r="E28" s="4"/>
      <c r="F28" s="4"/>
      <c r="G28" s="4"/>
    </row>
    <row r="29" spans="1:7" s="3" customFormat="1" ht="17.25" customHeight="1">
      <c r="A29" s="28"/>
      <c r="B29" s="45" t="s">
        <v>26</v>
      </c>
      <c r="C29" s="45"/>
      <c r="D29" s="45"/>
      <c r="E29" s="4"/>
      <c r="F29" s="4"/>
      <c r="G29" s="4"/>
    </row>
    <row r="30" spans="1:7" s="23" customFormat="1" ht="20.25" customHeight="1">
      <c r="A30" s="27" t="s">
        <v>25</v>
      </c>
      <c r="B30" s="26">
        <f>SUM(B32:B53)</f>
        <v>99.98161731216787</v>
      </c>
      <c r="C30" s="26">
        <f t="shared" ref="C30:D30" si="0">SUM(C32:C53)</f>
        <v>99.965619892159324</v>
      </c>
      <c r="D30" s="26">
        <f t="shared" si="0"/>
        <v>100.00000786194923</v>
      </c>
      <c r="E30" s="24"/>
      <c r="F30" s="24"/>
      <c r="G30" s="24"/>
    </row>
    <row r="31" spans="1:7" s="23" customFormat="1" ht="6.75" customHeight="1">
      <c r="A31" s="27"/>
      <c r="B31" s="26"/>
      <c r="C31" s="26"/>
      <c r="D31" s="26"/>
      <c r="E31" s="25"/>
      <c r="F31" s="24"/>
      <c r="G31" s="24"/>
    </row>
    <row r="32" spans="1:7" s="9" customFormat="1" ht="18" customHeight="1">
      <c r="A32" s="18" t="s">
        <v>24</v>
      </c>
      <c r="B32" s="16">
        <f t="shared" ref="B32:B42" si="1">B7/$B$5*100</f>
        <v>45.573851177124894</v>
      </c>
      <c r="C32" s="16">
        <f t="shared" ref="C32:C42" si="2">C7/$C$5*100</f>
        <v>50.796503286464635</v>
      </c>
      <c r="D32" s="16">
        <f>D7/$D$5*100</f>
        <v>39.572492360543961</v>
      </c>
      <c r="E32" s="11"/>
      <c r="F32" s="11"/>
      <c r="G32" s="11"/>
    </row>
    <row r="33" spans="1:8" s="9" customFormat="1" ht="18" customHeight="1">
      <c r="A33" s="18" t="s">
        <v>23</v>
      </c>
      <c r="B33" s="16" t="s">
        <v>1</v>
      </c>
      <c r="C33" s="16" t="s">
        <v>1</v>
      </c>
      <c r="D33" s="21" t="s">
        <v>1</v>
      </c>
      <c r="E33" s="11"/>
      <c r="F33" s="11"/>
      <c r="G33" s="11"/>
    </row>
    <row r="34" spans="1:8" s="9" customFormat="1" ht="18" customHeight="1">
      <c r="A34" s="18" t="s">
        <v>22</v>
      </c>
      <c r="B34" s="16">
        <f t="shared" si="1"/>
        <v>9.2343722094439666</v>
      </c>
      <c r="C34" s="16">
        <f t="shared" si="2"/>
        <v>9.2245900214901333</v>
      </c>
      <c r="D34" s="16">
        <f t="shared" ref="D34:D42" si="3">D9/$D$5*100</f>
        <v>9.2456129537248835</v>
      </c>
      <c r="E34" s="11"/>
      <c r="F34" s="11"/>
      <c r="G34" s="11"/>
    </row>
    <row r="35" spans="1:8" s="9" customFormat="1" ht="18" customHeight="1">
      <c r="A35" s="18" t="s">
        <v>21</v>
      </c>
      <c r="B35" s="16">
        <f t="shared" si="1"/>
        <v>5.4442021953721567E-2</v>
      </c>
      <c r="C35" s="16">
        <f t="shared" si="2"/>
        <v>4.8535817914738696E-2</v>
      </c>
      <c r="D35" s="16">
        <f t="shared" si="3"/>
        <v>6.1228860397883805E-2</v>
      </c>
      <c r="E35" s="11"/>
      <c r="F35" s="11"/>
      <c r="G35" s="11"/>
    </row>
    <row r="36" spans="1:8" s="9" customFormat="1" ht="18" customHeight="1">
      <c r="A36" s="18" t="s">
        <v>20</v>
      </c>
      <c r="B36" s="16">
        <f t="shared" si="1"/>
        <v>0.49034036397063413</v>
      </c>
      <c r="C36" s="16">
        <f t="shared" si="2"/>
        <v>0.64722177940491288</v>
      </c>
      <c r="D36" s="16">
        <f t="shared" si="3"/>
        <v>0.3100674146420313</v>
      </c>
      <c r="E36" s="11"/>
      <c r="F36" s="11"/>
      <c r="G36" s="11"/>
    </row>
    <row r="37" spans="1:8" s="3" customFormat="1" ht="18" customHeight="1">
      <c r="A37" s="18" t="s">
        <v>19</v>
      </c>
      <c r="B37" s="16">
        <f t="shared" si="1"/>
        <v>4.8516065298526438</v>
      </c>
      <c r="C37" s="16">
        <f t="shared" si="2"/>
        <v>7.6732227194699503</v>
      </c>
      <c r="D37" s="16">
        <f t="shared" si="3"/>
        <v>1.6092781063897836</v>
      </c>
      <c r="E37" s="4"/>
      <c r="F37" s="4"/>
      <c r="G37" s="4"/>
    </row>
    <row r="38" spans="1:8" s="3" customFormat="1" ht="18" customHeight="1">
      <c r="A38" s="18" t="s">
        <v>18</v>
      </c>
      <c r="B38" s="16">
        <f t="shared" si="1"/>
        <v>15.841966245946388</v>
      </c>
      <c r="C38" s="16">
        <f t="shared" si="2"/>
        <v>13.47633861772125</v>
      </c>
      <c r="D38" s="16">
        <f t="shared" si="3"/>
        <v>18.560324579000483</v>
      </c>
      <c r="E38" s="4"/>
      <c r="F38" s="4"/>
      <c r="G38" s="4"/>
    </row>
    <row r="39" spans="1:8" s="3" customFormat="1" ht="18" customHeight="1">
      <c r="A39" s="18" t="s">
        <v>17</v>
      </c>
      <c r="B39" s="16">
        <f t="shared" si="1"/>
        <v>0.83692262172467147</v>
      </c>
      <c r="C39" s="16">
        <f t="shared" si="2"/>
        <v>1.4692655519529612</v>
      </c>
      <c r="D39" s="16">
        <f t="shared" si="3"/>
        <v>0.11029528537774935</v>
      </c>
      <c r="E39" s="4"/>
      <c r="F39" s="4"/>
      <c r="G39" s="4"/>
    </row>
    <row r="40" spans="1:8" s="6" customFormat="1" ht="18" customHeight="1">
      <c r="A40" s="18" t="s">
        <v>16</v>
      </c>
      <c r="B40" s="16">
        <f t="shared" si="1"/>
        <v>7.4071952291199912</v>
      </c>
      <c r="C40" s="16">
        <f t="shared" si="2"/>
        <v>3.6262632551565024</v>
      </c>
      <c r="D40" s="16">
        <f t="shared" si="3"/>
        <v>11.751876568655415</v>
      </c>
      <c r="E40" s="22"/>
      <c r="F40" s="22"/>
      <c r="G40" s="22"/>
    </row>
    <row r="41" spans="1:8" s="3" customFormat="1" ht="18" customHeight="1">
      <c r="A41" s="18" t="s">
        <v>15</v>
      </c>
      <c r="B41" s="16">
        <f t="shared" si="1"/>
        <v>0.27711947634983986</v>
      </c>
      <c r="C41" s="16">
        <f t="shared" si="2"/>
        <v>0.43927173010965365</v>
      </c>
      <c r="D41" s="16">
        <f t="shared" si="3"/>
        <v>9.0789789403539087E-2</v>
      </c>
      <c r="E41" s="4"/>
      <c r="F41" s="4"/>
      <c r="G41" s="4"/>
    </row>
    <row r="42" spans="1:8" s="3" customFormat="1" ht="18" customHeight="1">
      <c r="A42" s="18" t="s">
        <v>14</v>
      </c>
      <c r="B42" s="16">
        <f t="shared" si="1"/>
        <v>1.1262716155715742</v>
      </c>
      <c r="C42" s="16">
        <f t="shared" si="2"/>
        <v>0.60365311736924099</v>
      </c>
      <c r="D42" s="16">
        <f t="shared" si="3"/>
        <v>1.726806385034874</v>
      </c>
      <c r="E42" s="4"/>
      <c r="F42" s="4"/>
      <c r="G42" s="4"/>
    </row>
    <row r="43" spans="1:8" s="3" customFormat="1" ht="18" customHeight="1">
      <c r="A43" s="18" t="s">
        <v>13</v>
      </c>
      <c r="B43" s="21" t="s">
        <v>12</v>
      </c>
      <c r="C43" s="21" t="s">
        <v>12</v>
      </c>
      <c r="D43" s="21" t="s">
        <v>1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ref="B44:B51" si="4">B19/$B$5*100</f>
        <v>0.24447328605854754</v>
      </c>
      <c r="C44" s="16">
        <f t="shared" ref="C44:C51" si="5">C19/$C$5*100</f>
        <v>0.15411866850118464</v>
      </c>
      <c r="D44" s="16">
        <f t="shared" ref="D44:D51" si="6">D19/$D$5*100</f>
        <v>0.34830007361929233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4"/>
        <v>0.17589214202102452</v>
      </c>
      <c r="C45" s="16">
        <f t="shared" si="5"/>
        <v>0.21918430542945716</v>
      </c>
      <c r="D45" s="16">
        <f t="shared" si="6"/>
        <v>0.1261449749722709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4"/>
        <v>5.746607470387775</v>
      </c>
      <c r="C46" s="16">
        <f t="shared" si="5"/>
        <v>6.4795043243675936</v>
      </c>
      <c r="D46" s="16">
        <f t="shared" si="6"/>
        <v>4.904433290260334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4"/>
        <v>3.3218632677753637</v>
      </c>
      <c r="C47" s="16">
        <f t="shared" si="5"/>
        <v>2.130280425369167</v>
      </c>
      <c r="D47" s="16">
        <f t="shared" si="6"/>
        <v>4.691122884467398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4"/>
        <v>1.9740006969690915</v>
      </c>
      <c r="C48" s="16">
        <f t="shared" si="5"/>
        <v>0.56979298727901795</v>
      </c>
      <c r="D48" s="16">
        <f t="shared" si="6"/>
        <v>3.5875803844996326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4"/>
        <v>0.91396528953446676</v>
      </c>
      <c r="C49" s="16">
        <f t="shared" si="5"/>
        <v>1.2497528395232351</v>
      </c>
      <c r="D49" s="16">
        <f t="shared" si="6"/>
        <v>0.5281107138555533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4"/>
        <v>1.2434342709345523</v>
      </c>
      <c r="C50" s="16">
        <f t="shared" si="5"/>
        <v>0.84497068625431981</v>
      </c>
      <c r="D50" s="16">
        <f t="shared" si="6"/>
        <v>1.7013100837674964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4"/>
        <v>0.66729339742873561</v>
      </c>
      <c r="C51" s="16">
        <f t="shared" si="5"/>
        <v>0.31314975838139136</v>
      </c>
      <c r="D51" s="16">
        <f t="shared" si="6"/>
        <v>1.0742331533366269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>
      <c r="A55" s="13" t="s">
        <v>32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2021-01-26T03:34:40Z</dcterms:modified>
</cp:coreProperties>
</file>