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3" i="1" l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<sst xmlns="http://schemas.openxmlformats.org/spreadsheetml/2006/main" count="73" uniqueCount="33">
  <si>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</si>
  <si>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</si>
  <si>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</si>
  <si>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</si>
  <si>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</si>
  <si>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</si>
  <si>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</si>
  <si>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</si>
  <si>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</si>
  <si>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</si>
  <si>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</si>
  <si>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</si>
  <si>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</si>
  <si>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</si>
  <si>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</si>
  <si>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</si>
  <si>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</si>
  <si>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</si>
  <si>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</si>
  <si>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</si>
  <si>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</si>
  <si>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</si>
  <si>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</si>
  <si>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</si>
  <si>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</si>
  <si>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</si>
  <si>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</si>
  <si>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</si>
  <si>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</si>
  <si>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</si>
  <si>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</si>
  <si>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เดือนมิถุนายน พ.ศ. 2561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</si>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</sst>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1" fontId="16" fillId="0" borderId="0" xfId="0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4" zoomScale="69" zoomScaleNormal="69" zoomScaleSheetLayoutView="120" workbookViewId="0">
      <selection activeCell="I10" sqref="I10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32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1" t="s">
        <v>26</v>
      </c>
      <c r="C4" s="41"/>
      <c r="D4" s="41"/>
      <c r="E4" s="32"/>
      <c r="F4" s="32"/>
      <c r="G4" s="32"/>
    </row>
    <row r="5" spans="1:7" s="22" customFormat="1" ht="20.25" customHeight="1">
      <c r="A5" s="26" t="s">
        <v>24</v>
      </c>
      <c r="B5" s="40">
        <v>288879.05</v>
      </c>
      <c r="C5" s="40">
        <v>153661.5</v>
      </c>
      <c r="D5" s="40">
        <v>135217.54</v>
      </c>
      <c r="E5" s="28"/>
      <c r="F5" s="28"/>
      <c r="G5" s="28"/>
    </row>
    <row r="6" spans="1:7" s="22" customFormat="1" ht="3.75" customHeight="1">
      <c r="A6" s="30"/>
      <c r="B6" s="43"/>
      <c r="C6" s="43"/>
      <c r="D6" s="43">
        <v>59369</v>
      </c>
      <c r="E6" s="28"/>
      <c r="F6" s="23"/>
      <c r="G6" s="23"/>
    </row>
    <row r="7" spans="1:7" s="9" customFormat="1" ht="18" customHeight="1">
      <c r="A7" s="18" t="s">
        <v>23</v>
      </c>
      <c r="B7" s="44">
        <v>138700.54999999999</v>
      </c>
      <c r="C7" s="44">
        <v>82810.350000000006</v>
      </c>
      <c r="D7" s="44">
        <v>55890.19</v>
      </c>
      <c r="E7" s="28"/>
      <c r="F7" s="29"/>
      <c r="G7" s="11"/>
    </row>
    <row r="8" spans="1:7" s="9" customFormat="1" ht="18" customHeight="1">
      <c r="A8" s="18" t="s">
        <v>22</v>
      </c>
      <c r="B8" s="44">
        <v>594.70000000000005</v>
      </c>
      <c r="C8" s="44">
        <v>318.57</v>
      </c>
      <c r="D8" s="44">
        <v>276.13</v>
      </c>
      <c r="E8" s="28"/>
      <c r="F8" s="11"/>
      <c r="G8" s="11"/>
    </row>
    <row r="9" spans="1:7" s="9" customFormat="1" ht="18" customHeight="1">
      <c r="A9" s="18" t="s">
        <v>21</v>
      </c>
      <c r="B9" s="44">
        <v>21649.63</v>
      </c>
      <c r="C9" s="44">
        <v>7119.25</v>
      </c>
      <c r="D9" s="44">
        <v>14530.37</v>
      </c>
      <c r="E9" s="28"/>
      <c r="F9" s="11"/>
      <c r="G9" s="11"/>
    </row>
    <row r="10" spans="1:7" s="9" customFormat="1" ht="18" customHeight="1">
      <c r="A10" s="18" t="s">
        <v>20</v>
      </c>
      <c r="B10" s="44">
        <v>1037.06</v>
      </c>
      <c r="C10" s="44">
        <v>347.11</v>
      </c>
      <c r="D10" s="44">
        <v>689.95</v>
      </c>
      <c r="E10" s="28"/>
      <c r="F10" s="11"/>
      <c r="G10" s="11"/>
    </row>
    <row r="11" spans="1:7" s="9" customFormat="1" ht="18" customHeight="1">
      <c r="A11" s="18" t="s">
        <v>19</v>
      </c>
      <c r="B11" s="44">
        <v>198.3</v>
      </c>
      <c r="C11" s="44" t="s">
        <v>1</v>
      </c>
      <c r="D11" s="44">
        <v>198.3</v>
      </c>
      <c r="E11" s="28"/>
      <c r="F11" s="11"/>
      <c r="G11" s="11"/>
    </row>
    <row r="12" spans="1:7" s="3" customFormat="1" ht="18" customHeight="1">
      <c r="A12" s="18" t="s">
        <v>18</v>
      </c>
      <c r="B12" s="44">
        <v>15885.21</v>
      </c>
      <c r="C12" s="44">
        <v>13848.11</v>
      </c>
      <c r="D12" s="44">
        <v>2037.1</v>
      </c>
      <c r="E12" s="28"/>
      <c r="F12" s="4"/>
      <c r="G12" s="4"/>
    </row>
    <row r="13" spans="1:7" s="3" customFormat="1" ht="18" customHeight="1">
      <c r="A13" s="18" t="s">
        <v>17</v>
      </c>
      <c r="B13" s="44">
        <v>47545.1</v>
      </c>
      <c r="C13" s="44">
        <v>22976.04</v>
      </c>
      <c r="D13" s="44">
        <v>24569.06</v>
      </c>
      <c r="E13" s="28"/>
      <c r="F13" s="4"/>
      <c r="G13" s="4"/>
    </row>
    <row r="14" spans="1:7" s="6" customFormat="1" ht="18" customHeight="1">
      <c r="A14" s="18" t="s">
        <v>16</v>
      </c>
      <c r="B14" s="44">
        <v>1060.4100000000001</v>
      </c>
      <c r="C14" s="44">
        <v>913.68</v>
      </c>
      <c r="D14" s="44">
        <v>146.72999999999999</v>
      </c>
      <c r="E14" s="28"/>
      <c r="F14" s="21"/>
      <c r="G14" s="21"/>
    </row>
    <row r="15" spans="1:7" s="3" customFormat="1" ht="18" customHeight="1">
      <c r="A15" s="18" t="s">
        <v>15</v>
      </c>
      <c r="B15" s="44">
        <v>16371.06</v>
      </c>
      <c r="C15" s="44">
        <v>4420.78</v>
      </c>
      <c r="D15" s="44">
        <v>11950.29</v>
      </c>
      <c r="E15" s="28"/>
      <c r="F15" s="4"/>
      <c r="G15" s="4"/>
    </row>
    <row r="16" spans="1:7" s="3" customFormat="1" ht="18" customHeight="1">
      <c r="A16" s="18" t="s">
        <v>14</v>
      </c>
      <c r="B16" s="44">
        <v>475.86</v>
      </c>
      <c r="C16" s="44">
        <v>475.86</v>
      </c>
      <c r="D16" s="44" t="s">
        <v>1</v>
      </c>
      <c r="E16" s="28"/>
      <c r="F16" s="4"/>
      <c r="G16" s="4"/>
    </row>
    <row r="17" spans="1:7" s="3" customFormat="1" ht="18" customHeight="1">
      <c r="A17" s="18" t="s">
        <v>13</v>
      </c>
      <c r="B17" s="44">
        <v>2877.29</v>
      </c>
      <c r="C17" s="44">
        <v>620.16999999999996</v>
      </c>
      <c r="D17" s="44">
        <v>2257.12</v>
      </c>
      <c r="E17" s="28"/>
      <c r="F17" s="4"/>
      <c r="G17" s="4"/>
    </row>
    <row r="18" spans="1:7" s="3" customFormat="1" ht="18" customHeight="1">
      <c r="A18" s="18" t="s">
        <v>12</v>
      </c>
      <c r="B18" s="44">
        <v>564.39</v>
      </c>
      <c r="C18" s="44">
        <v>483.44</v>
      </c>
      <c r="D18" s="44">
        <v>80.95</v>
      </c>
      <c r="E18" s="28"/>
      <c r="F18" s="4"/>
      <c r="G18" s="4"/>
    </row>
    <row r="19" spans="1:7" s="3" customFormat="1" ht="18" customHeight="1">
      <c r="A19" s="18" t="s">
        <v>11</v>
      </c>
      <c r="B19" s="44">
        <v>2012.55</v>
      </c>
      <c r="C19" s="44">
        <v>734.96</v>
      </c>
      <c r="D19" s="44">
        <v>1277.5899999999999</v>
      </c>
      <c r="E19" s="28"/>
      <c r="F19" s="4"/>
      <c r="G19" s="4"/>
    </row>
    <row r="20" spans="1:7" s="3" customFormat="1" ht="18" customHeight="1">
      <c r="A20" s="18" t="s">
        <v>10</v>
      </c>
      <c r="B20" s="44">
        <v>557.49</v>
      </c>
      <c r="C20" s="44">
        <v>200.44</v>
      </c>
      <c r="D20" s="44">
        <v>357.05</v>
      </c>
      <c r="E20" s="28"/>
      <c r="F20" s="4"/>
      <c r="G20" s="4"/>
    </row>
    <row r="21" spans="1:7" s="3" customFormat="1" ht="18" customHeight="1">
      <c r="A21" s="18" t="s">
        <v>9</v>
      </c>
      <c r="B21" s="44">
        <v>16130.62</v>
      </c>
      <c r="C21" s="44">
        <v>9719.6299999999992</v>
      </c>
      <c r="D21" s="44">
        <v>6410.99</v>
      </c>
      <c r="E21" s="28"/>
      <c r="F21" s="4"/>
      <c r="G21" s="4"/>
    </row>
    <row r="22" spans="1:7" s="3" customFormat="1" ht="18" customHeight="1">
      <c r="A22" s="18" t="s">
        <v>8</v>
      </c>
      <c r="B22" s="44">
        <v>9891.67</v>
      </c>
      <c r="C22" s="44">
        <v>4363.29</v>
      </c>
      <c r="D22" s="44">
        <v>5528.39</v>
      </c>
      <c r="E22" s="28"/>
      <c r="F22" s="4"/>
      <c r="G22" s="4"/>
    </row>
    <row r="23" spans="1:7" s="3" customFormat="1" ht="18" customHeight="1">
      <c r="A23" s="18" t="s">
        <v>7</v>
      </c>
      <c r="B23" s="44">
        <v>5527.71</v>
      </c>
      <c r="C23" s="44">
        <v>1051.6300000000001</v>
      </c>
      <c r="D23" s="44">
        <v>4476.07</v>
      </c>
      <c r="E23" s="28"/>
      <c r="F23" s="4"/>
      <c r="G23" s="4"/>
    </row>
    <row r="24" spans="1:7" s="3" customFormat="1" ht="18" customHeight="1">
      <c r="A24" s="18" t="s">
        <v>6</v>
      </c>
      <c r="B24" s="44">
        <v>2280.42</v>
      </c>
      <c r="C24" s="44">
        <v>2054.23</v>
      </c>
      <c r="D24" s="44">
        <v>226.19</v>
      </c>
      <c r="E24" s="4"/>
      <c r="F24" s="4"/>
      <c r="G24" s="4"/>
    </row>
    <row r="25" spans="1:7" s="3" customFormat="1" ht="18" customHeight="1">
      <c r="A25" s="18" t="s">
        <v>5</v>
      </c>
      <c r="B25" s="44">
        <v>3654.82</v>
      </c>
      <c r="C25" s="44">
        <v>1203.97</v>
      </c>
      <c r="D25" s="44">
        <v>2450.85</v>
      </c>
      <c r="E25" s="4"/>
      <c r="F25" s="4"/>
      <c r="G25" s="4"/>
    </row>
    <row r="26" spans="1:7" s="3" customFormat="1" ht="18" customHeight="1">
      <c r="A26" s="18" t="s">
        <v>4</v>
      </c>
      <c r="B26" s="44">
        <v>1864.22</v>
      </c>
      <c r="C26" s="44" t="s">
        <v>1</v>
      </c>
      <c r="D26" s="44">
        <v>1864.22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2" t="s">
        <v>25</v>
      </c>
      <c r="C29" s="42"/>
      <c r="D29" s="42"/>
      <c r="E29" s="4"/>
      <c r="F29" s="4"/>
      <c r="G29" s="4"/>
    </row>
    <row r="30" spans="1:7" s="22" customFormat="1" ht="20.25" customHeight="1">
      <c r="A30" s="26" t="s">
        <v>24</v>
      </c>
      <c r="B30" s="25">
        <f>SUM(B32:B53)</f>
        <v>100.00000346165636</v>
      </c>
      <c r="C30" s="25">
        <f t="shared" ref="C30:D30" si="0">SUM(C32:C53)</f>
        <v>100.00000650781101</v>
      </c>
      <c r="D30" s="25">
        <f t="shared" si="0"/>
        <v>99.999999999999972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48.013364070534017</v>
      </c>
      <c r="C32" s="16">
        <f t="shared" ref="C32:C50" si="2">C7/$C$5*100</f>
        <v>53.891410665651449</v>
      </c>
      <c r="D32" s="16">
        <f>D7/$D$5*100</f>
        <v>41.333535575340299</v>
      </c>
      <c r="E32" s="11"/>
      <c r="F32" s="11"/>
      <c r="G32" s="11"/>
    </row>
    <row r="33" spans="1:8" s="9" customFormat="1" ht="18" customHeight="1">
      <c r="A33" s="18" t="s">
        <v>22</v>
      </c>
      <c r="B33" s="16">
        <f t="shared" si="1"/>
        <v>0.20586470358442402</v>
      </c>
      <c r="C33" s="16">
        <f t="shared" si="2"/>
        <v>0.207319335031872</v>
      </c>
      <c r="D33" s="16">
        <f t="shared" ref="D33:D51" si="3">D8/$D$5*100</f>
        <v>0.20421167253893241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7.4943579328442134</v>
      </c>
      <c r="C34" s="16">
        <f t="shared" si="2"/>
        <v>4.6330733462838776</v>
      </c>
      <c r="D34" s="16">
        <f t="shared" si="3"/>
        <v>10.745920980369855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0.35899453421769423</v>
      </c>
      <c r="C35" s="16">
        <f t="shared" si="2"/>
        <v>0.22589262762630849</v>
      </c>
      <c r="D35" s="16">
        <f t="shared" si="3"/>
        <v>0.51025185046259536</v>
      </c>
      <c r="E35" s="11"/>
      <c r="F35" s="11"/>
      <c r="G35" s="11"/>
    </row>
    <row r="36" spans="1:8" s="9" customFormat="1" ht="18" customHeight="1">
      <c r="A36" s="18" t="s">
        <v>19</v>
      </c>
      <c r="B36" s="16">
        <f t="shared" si="1"/>
        <v>6.8644645570525117E-2</v>
      </c>
      <c r="C36" s="16" t="s">
        <v>1</v>
      </c>
      <c r="D36" s="16">
        <f t="shared" si="3"/>
        <v>0.14665257184829719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5.4989138187764048</v>
      </c>
      <c r="C37" s="16">
        <f t="shared" si="2"/>
        <v>9.0120882589327849</v>
      </c>
      <c r="D37" s="16">
        <f t="shared" si="3"/>
        <v>1.5065353207875249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16.458479768609045</v>
      </c>
      <c r="C38" s="16">
        <f t="shared" si="2"/>
        <v>14.952372585195381</v>
      </c>
      <c r="D38" s="16">
        <f t="shared" si="3"/>
        <v>18.170024391805974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0.36707750181260984</v>
      </c>
      <c r="C39" s="16">
        <f t="shared" si="2"/>
        <v>0.59460567546197318</v>
      </c>
      <c r="D39" s="16">
        <f t="shared" si="3"/>
        <v>0.10851402857942836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5.667098392908728</v>
      </c>
      <c r="C40" s="16">
        <f t="shared" si="2"/>
        <v>2.8769600713256085</v>
      </c>
      <c r="D40" s="16">
        <f t="shared" si="3"/>
        <v>8.8378253294653923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0.16472637943111487</v>
      </c>
      <c r="C41" s="16">
        <f t="shared" si="2"/>
        <v>0.30968069425327749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0.99601892210598175</v>
      </c>
      <c r="C42" s="16">
        <f t="shared" si="2"/>
        <v>0.40359491479648446</v>
      </c>
      <c r="D42" s="16">
        <f t="shared" si="3"/>
        <v>1.6692508974797202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0.19537242316464276</v>
      </c>
      <c r="C43" s="16">
        <f t="shared" si="2"/>
        <v>0.3146136149913934</v>
      </c>
      <c r="D43" s="16">
        <f t="shared" si="3"/>
        <v>5.9866493651637209E-2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0.69667565024185729</v>
      </c>
      <c r="C44" s="16">
        <f t="shared" si="2"/>
        <v>0.47829807726724</v>
      </c>
      <c r="D44" s="16">
        <f t="shared" si="3"/>
        <v>0.94484044007900148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0.19298388027792257</v>
      </c>
      <c r="C45" s="16">
        <f t="shared" si="2"/>
        <v>0.13044256368706539</v>
      </c>
      <c r="D45" s="16">
        <f t="shared" si="3"/>
        <v>0.26405597971979078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5.5838663274474216</v>
      </c>
      <c r="C46" s="16">
        <f t="shared" si="2"/>
        <v>6.3253515031416452</v>
      </c>
      <c r="D46" s="16">
        <f t="shared" si="3"/>
        <v>4.7412414099531759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3.4241562342440552</v>
      </c>
      <c r="C47" s="16">
        <f t="shared" si="2"/>
        <v>2.8395466658857291</v>
      </c>
      <c r="D47" s="16">
        <f t="shared" si="3"/>
        <v>4.0885154396389698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1.9135032464278736</v>
      </c>
      <c r="C48" s="16">
        <f t="shared" si="2"/>
        <v>0.68438092820908303</v>
      </c>
      <c r="D48" s="16">
        <f t="shared" si="3"/>
        <v>3.3102732086384643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0.78940303909196607</v>
      </c>
      <c r="C49" s="16">
        <f t="shared" si="2"/>
        <v>1.336854059084416</v>
      </c>
      <c r="D49" s="16">
        <f t="shared" si="3"/>
        <v>0.16727859418238195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1.2651730888757771</v>
      </c>
      <c r="C50" s="16">
        <f t="shared" si="2"/>
        <v>0.78352092098541282</v>
      </c>
      <c r="D50" s="16">
        <f t="shared" si="3"/>
        <v>1.8125237302793702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0.64532890149008737</v>
      </c>
      <c r="C51" s="16" t="s">
        <v>1</v>
      </c>
      <c r="D51" s="16">
        <f t="shared" si="3"/>
        <v>1.3786820851791859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31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2021-01-26T03:04:37Z</dcterms:modified>
</cp:coreProperties>
</file>