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10\"/>
    </mc:Choice>
  </mc:AlternateContent>
  <xr:revisionPtr revIDLastSave="0" documentId="13_ncr:1_{BE239859-FD48-444E-BF9C-89E4D237AA1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2" i="1" l="1"/>
  <c r="C52" i="1"/>
  <c r="D52" i="1"/>
  <c r="B53" i="1"/>
  <c r="C53" i="1"/>
  <c r="D53" i="1"/>
  <c r="D33" i="1"/>
  <c r="D34" i="1"/>
  <c r="D35" i="1"/>
  <c r="D36" i="1"/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D37" i="1"/>
  <c r="D38" i="1"/>
  <c r="D39" i="1"/>
  <c r="D40" i="1"/>
  <c r="D41" i="1" l="1"/>
  <c r="D42" i="1"/>
  <c r="D43" i="1"/>
  <c r="D44" i="1"/>
  <c r="D45" i="1"/>
  <c r="D46" i="1"/>
  <c r="D47" i="1"/>
  <c r="D48" i="1"/>
  <c r="D49" i="1"/>
  <c r="D50" i="1"/>
  <c r="D51" i="1"/>
  <c r="C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<sst xmlns="http://schemas.openxmlformats.org/spreadsheetml/2006/main" count="58" uniqueCount="33">
  <si>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</si>
  <si>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</si>
  <si>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</si>
  <si>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</si>
  <si>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</si>
  <si>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</si>
  <si>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</si>
  <si>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</si>
  <si>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</si>
  <si>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</si>
  <si>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</si>
  <si>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</si>
  <si>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</si>
  <si>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</si>
  <si>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</si>
  <si>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</si>
  <si>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</si>
  <si>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</si>
  <si>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</si>
  <si>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</si>
  <si>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</si>
  <si>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</si>
  <si>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</si>
  <si>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</si>
  <si>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</si>
  <si>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</si>
  <si>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</si>
  <si>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</si>
  <si>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</si>
  <si>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</si>
  <si>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</si>
  <si>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</si>
  <si>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เดือนตุลาคม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</si>
</sst>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87" fontId="3" fillId="0" borderId="0" xfId="0" applyNumberFormat="1" applyFont="1"/>
    <xf numFmtId="3" fontId="3" fillId="0" borderId="0" xfId="1" applyNumberFormat="1" applyFont="1" applyAlignment="1">
      <alignment horizontal="right"/>
    </xf>
    <xf numFmtId="191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Normal="100" zoomScaleSheetLayoutView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29">
        <v>480593.51</v>
      </c>
      <c r="C6" s="29">
        <v>249535.5</v>
      </c>
      <c r="D6" s="29">
        <v>231058.01</v>
      </c>
      <c r="G6" s="9"/>
    </row>
    <row r="7" spans="1:8" x14ac:dyDescent="0.35">
      <c r="A7" s="10" t="s">
        <v>23</v>
      </c>
      <c r="B7" s="9">
        <v>200174.42</v>
      </c>
      <c r="C7" s="9">
        <v>117324.07</v>
      </c>
      <c r="D7" s="9">
        <v>82850.34</v>
      </c>
      <c r="G7" s="9"/>
    </row>
    <row r="8" spans="1:8" x14ac:dyDescent="0.35">
      <c r="A8" s="10" t="s">
        <v>22</v>
      </c>
      <c r="B8" s="9">
        <v>724.78</v>
      </c>
      <c r="C8" s="9">
        <v>724.78</v>
      </c>
      <c r="D8" s="32">
        <v>0</v>
      </c>
      <c r="G8" s="9"/>
      <c r="H8" s="9"/>
    </row>
    <row r="9" spans="1:8" x14ac:dyDescent="0.35">
      <c r="A9" s="12" t="s">
        <v>21</v>
      </c>
      <c r="B9" s="9">
        <v>44705.45</v>
      </c>
      <c r="C9" s="9">
        <v>22900.03</v>
      </c>
      <c r="D9" s="9">
        <v>21805.42</v>
      </c>
      <c r="G9" s="9"/>
      <c r="H9" s="11"/>
    </row>
    <row r="10" spans="1:8" x14ac:dyDescent="0.35">
      <c r="A10" s="12" t="s">
        <v>20</v>
      </c>
      <c r="B10" s="9">
        <v>474.34</v>
      </c>
      <c r="C10" s="9">
        <v>474.34</v>
      </c>
      <c r="D10" s="32">
        <v>0</v>
      </c>
      <c r="G10" s="13"/>
      <c r="H10" s="13"/>
    </row>
    <row r="11" spans="1:8" x14ac:dyDescent="0.35">
      <c r="A11" s="10" t="s">
        <v>19</v>
      </c>
      <c r="B11" s="9">
        <v>460.34</v>
      </c>
      <c r="C11" s="9">
        <v>460.34</v>
      </c>
      <c r="D11" s="32">
        <v>0</v>
      </c>
      <c r="G11" s="9"/>
      <c r="H11" s="9"/>
    </row>
    <row r="12" spans="1:8" x14ac:dyDescent="0.35">
      <c r="A12" s="10" t="s">
        <v>18</v>
      </c>
      <c r="B12" s="9">
        <v>36696.11</v>
      </c>
      <c r="C12" s="9">
        <v>29348.68</v>
      </c>
      <c r="D12" s="9">
        <v>7347.43</v>
      </c>
      <c r="G12" s="9"/>
      <c r="H12" s="13"/>
    </row>
    <row r="13" spans="1:8" x14ac:dyDescent="0.35">
      <c r="A13" s="14" t="s">
        <v>17</v>
      </c>
      <c r="B13" s="9">
        <v>70051.009999999995</v>
      </c>
      <c r="C13" s="9">
        <v>28062.799999999999</v>
      </c>
      <c r="D13" s="9">
        <v>41988.22</v>
      </c>
      <c r="G13" s="9"/>
      <c r="H13" s="9"/>
    </row>
    <row r="14" spans="1:8" x14ac:dyDescent="0.35">
      <c r="A14" s="15" t="s">
        <v>16</v>
      </c>
      <c r="B14" s="9">
        <v>8835.56</v>
      </c>
      <c r="C14" s="9">
        <v>6652.65</v>
      </c>
      <c r="D14" s="9">
        <v>2182.91</v>
      </c>
      <c r="G14" s="9"/>
      <c r="H14" s="9"/>
    </row>
    <row r="15" spans="1:8" x14ac:dyDescent="0.35">
      <c r="A15" s="16" t="s">
        <v>14</v>
      </c>
      <c r="B15" s="9">
        <v>36389.19</v>
      </c>
      <c r="C15" s="9">
        <v>10015.65</v>
      </c>
      <c r="D15" s="9">
        <v>26373.54</v>
      </c>
      <c r="G15" s="9"/>
      <c r="H15" s="9"/>
    </row>
    <row r="16" spans="1:8" x14ac:dyDescent="0.35">
      <c r="A16" s="16" t="s">
        <v>13</v>
      </c>
      <c r="B16" s="9">
        <v>2067.15</v>
      </c>
      <c r="C16" s="9">
        <v>1303.42</v>
      </c>
      <c r="D16" s="9">
        <v>763.73</v>
      </c>
      <c r="G16" s="9"/>
      <c r="H16" s="13"/>
    </row>
    <row r="17" spans="1:9" x14ac:dyDescent="0.35">
      <c r="A17" s="16" t="s">
        <v>12</v>
      </c>
      <c r="B17" s="9">
        <v>7879.39</v>
      </c>
      <c r="C17" s="9">
        <v>3787.28</v>
      </c>
      <c r="D17" s="9">
        <v>4092.11</v>
      </c>
      <c r="G17" s="11"/>
      <c r="H17" s="11"/>
    </row>
    <row r="18" spans="1:9" x14ac:dyDescent="0.35">
      <c r="A18" s="14" t="s">
        <v>11</v>
      </c>
      <c r="B18" s="31">
        <v>1856.28</v>
      </c>
      <c r="C18" s="31">
        <v>691.51</v>
      </c>
      <c r="D18" s="31">
        <v>1164.77</v>
      </c>
      <c r="G18" s="11"/>
      <c r="H18" s="11"/>
    </row>
    <row r="19" spans="1:9" x14ac:dyDescent="0.35">
      <c r="A19" s="2" t="s">
        <v>10</v>
      </c>
      <c r="B19" s="31">
        <v>3440.19</v>
      </c>
      <c r="C19" s="31">
        <v>2340.1</v>
      </c>
      <c r="D19" s="31">
        <v>1100.08</v>
      </c>
      <c r="G19" s="11"/>
      <c r="H19" s="11"/>
    </row>
    <row r="20" spans="1:9" x14ac:dyDescent="0.35">
      <c r="A20" s="2" t="s">
        <v>9</v>
      </c>
      <c r="B20" s="31">
        <v>3724.66</v>
      </c>
      <c r="C20" s="31">
        <v>2380.67</v>
      </c>
      <c r="D20" s="31">
        <v>1344</v>
      </c>
      <c r="G20" s="11"/>
      <c r="H20" s="11"/>
    </row>
    <row r="21" spans="1:9" x14ac:dyDescent="0.35">
      <c r="A21" s="2" t="s">
        <v>8</v>
      </c>
      <c r="B21" s="31">
        <v>25106.400000000001</v>
      </c>
      <c r="C21" s="31">
        <v>14173.11</v>
      </c>
      <c r="D21" s="31">
        <v>10933.29</v>
      </c>
      <c r="G21" s="11"/>
      <c r="H21" s="11"/>
    </row>
    <row r="22" spans="1:9" x14ac:dyDescent="0.35">
      <c r="A22" s="2" t="s">
        <v>7</v>
      </c>
      <c r="B22" s="31">
        <v>15178.09</v>
      </c>
      <c r="C22" s="31">
        <v>4095.16</v>
      </c>
      <c r="D22" s="31">
        <v>11082.93</v>
      </c>
      <c r="G22" s="11"/>
      <c r="H22" s="11"/>
    </row>
    <row r="23" spans="1:9" x14ac:dyDescent="0.35">
      <c r="A23" s="2" t="s">
        <v>6</v>
      </c>
      <c r="B23" s="31">
        <v>10521.45</v>
      </c>
      <c r="C23" s="31">
        <v>1629.27</v>
      </c>
      <c r="D23" s="31">
        <v>8892.18</v>
      </c>
      <c r="G23" s="13"/>
      <c r="H23" s="11"/>
    </row>
    <row r="24" spans="1:9" x14ac:dyDescent="0.35">
      <c r="A24" s="16" t="s">
        <v>5</v>
      </c>
      <c r="B24" s="31">
        <v>1347.04</v>
      </c>
      <c r="C24" s="31">
        <v>1109.58</v>
      </c>
      <c r="D24" s="31">
        <v>237.47</v>
      </c>
      <c r="G24" s="13"/>
      <c r="H24" s="13"/>
    </row>
    <row r="25" spans="1:9" x14ac:dyDescent="0.35">
      <c r="A25" s="16" t="s">
        <v>4</v>
      </c>
      <c r="B25" s="31">
        <v>7993.02</v>
      </c>
      <c r="C25" s="31">
        <v>1882.24</v>
      </c>
      <c r="D25" s="31">
        <v>6110.78</v>
      </c>
      <c r="G25" s="13"/>
      <c r="H25" s="11"/>
    </row>
    <row r="26" spans="1:9" x14ac:dyDescent="0.35">
      <c r="A26" s="16" t="s">
        <v>3</v>
      </c>
      <c r="B26" s="31">
        <v>2968.62</v>
      </c>
      <c r="C26" s="31">
        <v>179.82</v>
      </c>
      <c r="D26" s="31">
        <v>2788.8</v>
      </c>
      <c r="G26" s="13"/>
      <c r="H26" s="13"/>
    </row>
    <row r="27" spans="1:9" x14ac:dyDescent="0.35">
      <c r="A27" s="16" t="s">
        <v>2</v>
      </c>
      <c r="B27" s="32">
        <v>0</v>
      </c>
      <c r="C27" s="32">
        <v>0</v>
      </c>
      <c r="D27" s="32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2">
        <v>0</v>
      </c>
      <c r="C28" s="32">
        <v>0</v>
      </c>
      <c r="D28" s="32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99.999995838478966</v>
      </c>
      <c r="C31" s="21">
        <f>SUM(C32:C53)</f>
        <v>100</v>
      </c>
      <c r="D31" s="21">
        <f>SUM(D32:D53)</f>
        <v>99.99999567208252</v>
      </c>
      <c r="G31" s="22"/>
    </row>
    <row r="32" spans="1:9" x14ac:dyDescent="0.35">
      <c r="A32" s="23" t="s">
        <v>23</v>
      </c>
      <c r="B32" s="24">
        <f>(B7/$B$6)*100</f>
        <v>41.651502951007387</v>
      </c>
      <c r="C32" s="24">
        <f>(C7/$C$6)*100</f>
        <v>47.016985559168937</v>
      </c>
      <c r="D32" s="24">
        <f>(D7/$D$6)*100</f>
        <v>35.856943457619145</v>
      </c>
    </row>
    <row r="33" spans="1:8" x14ac:dyDescent="0.35">
      <c r="A33" s="10" t="s">
        <v>22</v>
      </c>
      <c r="B33" s="24">
        <f t="shared" ref="B33:B53" si="0">(B8/$B$6)*100</f>
        <v>0.15080936070068859</v>
      </c>
      <c r="C33" s="24">
        <f t="shared" ref="C33:C53" si="1">(C8/$C$6)*100</f>
        <v>0.29045165918276156</v>
      </c>
      <c r="D33" s="24">
        <f t="shared" ref="D33:D36" si="2">(D8/$D$6)*100</f>
        <v>0</v>
      </c>
    </row>
    <row r="34" spans="1:8" x14ac:dyDescent="0.35">
      <c r="A34" s="12" t="s">
        <v>21</v>
      </c>
      <c r="B34" s="24">
        <f t="shared" si="0"/>
        <v>9.302133522360716</v>
      </c>
      <c r="C34" s="24">
        <f t="shared" si="1"/>
        <v>9.1770629830224557</v>
      </c>
      <c r="D34" s="24">
        <f t="shared" si="2"/>
        <v>9.4372058341539411</v>
      </c>
    </row>
    <row r="35" spans="1:8" x14ac:dyDescent="0.35">
      <c r="A35" s="12" t="s">
        <v>20</v>
      </c>
      <c r="B35" s="24">
        <f t="shared" si="0"/>
        <v>9.8698794330368711E-2</v>
      </c>
      <c r="C35" s="24">
        <f t="shared" si="1"/>
        <v>0.19008918570704367</v>
      </c>
      <c r="D35" s="24">
        <f t="shared" si="2"/>
        <v>0</v>
      </c>
    </row>
    <row r="36" spans="1:8" x14ac:dyDescent="0.35">
      <c r="A36" s="10" t="s">
        <v>19</v>
      </c>
      <c r="B36" s="24">
        <f t="shared" si="0"/>
        <v>9.5785729607542974E-2</v>
      </c>
      <c r="C36" s="24">
        <f t="shared" si="1"/>
        <v>0.18447876153893933</v>
      </c>
      <c r="D36" s="24">
        <f t="shared" si="2"/>
        <v>0</v>
      </c>
    </row>
    <row r="37" spans="1:8" x14ac:dyDescent="0.35">
      <c r="A37" s="10" t="s">
        <v>18</v>
      </c>
      <c r="B37" s="24">
        <f t="shared" si="0"/>
        <v>7.6355816789952069</v>
      </c>
      <c r="C37" s="24">
        <f t="shared" si="1"/>
        <v>11.761324540997173</v>
      </c>
      <c r="D37" s="24">
        <f t="shared" ref="D37:D40" si="3">(D12/$D$6)*100</f>
        <v>3.1799070718214875</v>
      </c>
    </row>
    <row r="38" spans="1:8" x14ac:dyDescent="0.35">
      <c r="A38" s="14" t="s">
        <v>17</v>
      </c>
      <c r="B38" s="24">
        <f t="shared" si="0"/>
        <v>14.575937573522371</v>
      </c>
      <c r="C38" s="24">
        <f t="shared" si="1"/>
        <v>11.246015096048458</v>
      </c>
      <c r="D38" s="24">
        <f t="shared" si="3"/>
        <v>18.172155122430077</v>
      </c>
      <c r="H38" s="2" t="s">
        <v>15</v>
      </c>
    </row>
    <row r="39" spans="1:8" x14ac:dyDescent="0.35">
      <c r="A39" s="15" t="s">
        <v>16</v>
      </c>
      <c r="B39" s="24">
        <f t="shared" si="0"/>
        <v>1.8384684387435859</v>
      </c>
      <c r="C39" s="24">
        <f t="shared" si="1"/>
        <v>2.6660134529956658</v>
      </c>
      <c r="D39" s="24">
        <f t="shared" si="3"/>
        <v>0.94474543427427582</v>
      </c>
      <c r="G39" s="2" t="s">
        <v>15</v>
      </c>
    </row>
    <row r="40" spans="1:8" x14ac:dyDescent="0.35">
      <c r="A40" s="16" t="s">
        <v>14</v>
      </c>
      <c r="B40" s="24">
        <f t="shared" si="0"/>
        <v>7.5717189772288034</v>
      </c>
      <c r="C40" s="24">
        <f t="shared" si="1"/>
        <v>4.0137174870910144</v>
      </c>
      <c r="D40" s="24">
        <f t="shared" si="3"/>
        <v>11.414250473290236</v>
      </c>
    </row>
    <row r="41" spans="1:8" x14ac:dyDescent="0.35">
      <c r="A41" s="16" t="s">
        <v>13</v>
      </c>
      <c r="B41" s="24">
        <f t="shared" si="0"/>
        <v>0.43012441012780217</v>
      </c>
      <c r="C41" s="24">
        <f t="shared" si="1"/>
        <v>0.52233850494218259</v>
      </c>
      <c r="D41" s="24">
        <f t="shared" ref="D41:D53" si="4">(D16/$D$6)*100</f>
        <v>0.33053604157674515</v>
      </c>
    </row>
    <row r="42" spans="1:8" x14ac:dyDescent="0.35">
      <c r="A42" s="16" t="s">
        <v>12</v>
      </c>
      <c r="B42" s="24">
        <f t="shared" si="0"/>
        <v>1.6395123604561368</v>
      </c>
      <c r="C42" s="24">
        <f t="shared" si="1"/>
        <v>1.5177319459555856</v>
      </c>
      <c r="D42" s="24">
        <f t="shared" si="4"/>
        <v>1.7710314392476592</v>
      </c>
    </row>
    <row r="43" spans="1:8" x14ac:dyDescent="0.35">
      <c r="A43" s="14" t="s">
        <v>11</v>
      </c>
      <c r="B43" s="24">
        <f t="shared" si="0"/>
        <v>0.3862474131204976</v>
      </c>
      <c r="C43" s="24">
        <f t="shared" si="1"/>
        <v>0.27711888689184505</v>
      </c>
      <c r="D43" s="24">
        <f t="shared" si="4"/>
        <v>0.50410284412992212</v>
      </c>
    </row>
    <row r="44" spans="1:8" x14ac:dyDescent="0.35">
      <c r="A44" s="2" t="s">
        <v>10</v>
      </c>
      <c r="B44" s="24">
        <f t="shared" si="0"/>
        <v>0.71582115205842045</v>
      </c>
      <c r="C44" s="24">
        <f t="shared" si="1"/>
        <v>0.93778239969863997</v>
      </c>
      <c r="D44" s="24">
        <f t="shared" si="4"/>
        <v>0.47610554596224558</v>
      </c>
    </row>
    <row r="45" spans="1:8" x14ac:dyDescent="0.35">
      <c r="A45" s="2" t="s">
        <v>9</v>
      </c>
      <c r="B45" s="24">
        <f t="shared" si="0"/>
        <v>0.77501254646572315</v>
      </c>
      <c r="C45" s="24">
        <f t="shared" si="1"/>
        <v>0.95404060744863961</v>
      </c>
      <c r="D45" s="24">
        <f t="shared" si="4"/>
        <v>0.58167210909502765</v>
      </c>
    </row>
    <row r="46" spans="1:8" x14ac:dyDescent="0.35">
      <c r="A46" s="2" t="s">
        <v>8</v>
      </c>
      <c r="B46" s="24">
        <f t="shared" si="0"/>
        <v>5.2240405826537284</v>
      </c>
      <c r="C46" s="24">
        <f t="shared" si="1"/>
        <v>5.6797970629429484</v>
      </c>
      <c r="D46" s="24">
        <f t="shared" si="4"/>
        <v>4.7318376887258751</v>
      </c>
    </row>
    <row r="47" spans="1:8" x14ac:dyDescent="0.35">
      <c r="A47" s="2" t="s">
        <v>7</v>
      </c>
      <c r="B47" s="24">
        <f t="shared" si="0"/>
        <v>3.1581970384910103</v>
      </c>
      <c r="C47" s="24">
        <f t="shared" si="1"/>
        <v>1.6411131883038685</v>
      </c>
      <c r="D47" s="24">
        <f t="shared" si="4"/>
        <v>4.7966006458724371</v>
      </c>
    </row>
    <row r="48" spans="1:8" x14ac:dyDescent="0.35">
      <c r="A48" s="2" t="s">
        <v>6</v>
      </c>
      <c r="B48" s="24">
        <f t="shared" si="0"/>
        <v>2.1892617734267783</v>
      </c>
      <c r="C48" s="24">
        <f t="shared" si="1"/>
        <v>0.65292112745481101</v>
      </c>
      <c r="D48" s="24">
        <f t="shared" si="4"/>
        <v>3.8484621242951067</v>
      </c>
    </row>
    <row r="49" spans="1:4" x14ac:dyDescent="0.35">
      <c r="A49" s="16" t="s">
        <v>5</v>
      </c>
      <c r="B49" s="24">
        <f t="shared" si="0"/>
        <v>0.2802867645882276</v>
      </c>
      <c r="C49" s="24">
        <f t="shared" si="1"/>
        <v>0.44465817488894366</v>
      </c>
      <c r="D49" s="24">
        <f t="shared" si="4"/>
        <v>0.10277505635922339</v>
      </c>
    </row>
    <row r="50" spans="1:4" x14ac:dyDescent="0.35">
      <c r="A50" s="16" t="s">
        <v>4</v>
      </c>
      <c r="B50" s="24">
        <f t="shared" si="0"/>
        <v>1.6631560422029001</v>
      </c>
      <c r="C50" s="24">
        <f t="shared" si="1"/>
        <v>0.75429748472662206</v>
      </c>
      <c r="D50" s="24">
        <f t="shared" si="4"/>
        <v>2.6446951568569292</v>
      </c>
    </row>
    <row r="51" spans="1:4" x14ac:dyDescent="0.35">
      <c r="A51" s="16" t="s">
        <v>3</v>
      </c>
      <c r="B51" s="24">
        <f t="shared" si="0"/>
        <v>0.61769872839106787</v>
      </c>
      <c r="C51" s="24">
        <f t="shared" si="1"/>
        <v>7.2061890993465855E-2</v>
      </c>
      <c r="D51" s="24">
        <f t="shared" si="4"/>
        <v>1.2069696263721825</v>
      </c>
    </row>
    <row r="52" spans="1:4" x14ac:dyDescent="0.35">
      <c r="A52" s="16" t="s">
        <v>2</v>
      </c>
      <c r="B52" s="24">
        <f t="shared" si="0"/>
        <v>0</v>
      </c>
      <c r="C52" s="24">
        <f t="shared" si="1"/>
        <v>0</v>
      </c>
      <c r="D52" s="24">
        <f t="shared" si="4"/>
        <v>0</v>
      </c>
    </row>
    <row r="53" spans="1:4" x14ac:dyDescent="0.35">
      <c r="A53" s="16" t="s">
        <v>1</v>
      </c>
      <c r="B53" s="24">
        <f t="shared" si="0"/>
        <v>0</v>
      </c>
      <c r="C53" s="24">
        <f t="shared" si="1"/>
        <v>0</v>
      </c>
      <c r="D53" s="24">
        <f t="shared" si="4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7" t="s">
        <v>32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2019-03-29T09:24:37Z</cp:lastPrinted>
  <dcterms:created xsi:type="dcterms:W3CDTF">2018-04-23T04:26:16Z</dcterms:created>
  <dcterms:modified xsi:type="dcterms:W3CDTF">2019-11-29T07:48:37Z</dcterms:modified>
</cp:coreProperties>
</file>