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1\"/>
    </mc:Choice>
  </mc:AlternateContent>
  <xr:revisionPtr revIDLastSave="0" documentId="13_ncr:1_{6996559D-DE52-4490-8D39-F3355A4DC0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D34" i="1"/>
  <c r="B52" i="1"/>
  <c r="C52" i="1"/>
  <c r="D52" i="1"/>
  <c r="B53" i="1"/>
  <c r="C53" i="1"/>
  <c r="D5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5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<sst xmlns="http://schemas.openxmlformats.org/spreadsheetml/2006/main" count="58" uniqueCount="33">
  <si>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</si>
  <si>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</si>
  <si>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</si>
  <si>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</si>
  <si>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</si>
  <si>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</si>
  <si>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</si>
  <si>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</si>
  <si>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</si>
  <si>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</si>
  <si>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</si>
  <si>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</si>
  <si>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</si>
  <si>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</si>
  <si>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</si>
  <si>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</si>
  <si>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</si>
  <si>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</si>
  <si>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</si>
  <si>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</si>
  <si>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</si>
  <si>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</si>
  <si>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</si>
  <si>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</si>
  <si>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</si>
  <si>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</si>
  <si>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</si>
  <si>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</si>
  <si>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</si>
  <si>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</si>
  <si>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</si>
  <si>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</si>
  <si>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เดือนพฤศจิกายน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</si>
</sst>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486715.97</v>
      </c>
      <c r="C6" s="29">
        <v>247499.78</v>
      </c>
      <c r="D6" s="29">
        <v>239216.19</v>
      </c>
      <c r="G6" s="9"/>
    </row>
    <row r="7" spans="1:8" x14ac:dyDescent="0.35">
      <c r="A7" s="10" t="s">
        <v>23</v>
      </c>
      <c r="B7" s="9">
        <v>200025.33</v>
      </c>
      <c r="C7" s="9">
        <v>117958.21</v>
      </c>
      <c r="D7" s="9">
        <v>82067.11</v>
      </c>
      <c r="G7" s="9"/>
    </row>
    <row r="8" spans="1:8" x14ac:dyDescent="0.35">
      <c r="A8" s="10" t="s">
        <v>22</v>
      </c>
      <c r="B8" s="9">
        <v>117.05</v>
      </c>
      <c r="C8" s="9">
        <v>117.05</v>
      </c>
      <c r="D8" s="32">
        <v>0</v>
      </c>
      <c r="G8" s="9"/>
      <c r="H8" s="9"/>
    </row>
    <row r="9" spans="1:8" x14ac:dyDescent="0.35">
      <c r="A9" s="12" t="s">
        <v>21</v>
      </c>
      <c r="B9" s="9">
        <v>44989.22</v>
      </c>
      <c r="C9" s="9">
        <v>19018.68</v>
      </c>
      <c r="D9" s="9">
        <v>25970.54</v>
      </c>
      <c r="G9" s="9"/>
      <c r="H9" s="11"/>
    </row>
    <row r="10" spans="1:8" x14ac:dyDescent="0.35">
      <c r="A10" s="12" t="s">
        <v>20</v>
      </c>
      <c r="B10" s="9">
        <v>569.44000000000005</v>
      </c>
      <c r="C10" s="9">
        <v>569.44000000000005</v>
      </c>
      <c r="D10" s="32">
        <v>0</v>
      </c>
      <c r="G10" s="13"/>
      <c r="H10" s="13"/>
    </row>
    <row r="11" spans="1:8" x14ac:dyDescent="0.35">
      <c r="A11" s="10" t="s">
        <v>19</v>
      </c>
      <c r="B11" s="9">
        <v>486.38</v>
      </c>
      <c r="C11" s="9">
        <v>486.38</v>
      </c>
      <c r="D11" s="32">
        <v>0</v>
      </c>
      <c r="G11" s="9"/>
      <c r="H11" s="9"/>
    </row>
    <row r="12" spans="1:8" x14ac:dyDescent="0.35">
      <c r="A12" s="10" t="s">
        <v>18</v>
      </c>
      <c r="B12" s="9">
        <v>39101.54</v>
      </c>
      <c r="C12" s="9">
        <v>29430.23</v>
      </c>
      <c r="D12" s="9">
        <v>9671.31</v>
      </c>
      <c r="G12" s="9"/>
      <c r="H12" s="13"/>
    </row>
    <row r="13" spans="1:8" x14ac:dyDescent="0.35">
      <c r="A13" s="14" t="s">
        <v>17</v>
      </c>
      <c r="B13" s="9">
        <v>68039.55</v>
      </c>
      <c r="C13" s="9">
        <v>27638.68</v>
      </c>
      <c r="D13" s="9">
        <v>40400.870000000003</v>
      </c>
      <c r="G13" s="9"/>
      <c r="H13" s="9"/>
    </row>
    <row r="14" spans="1:8" x14ac:dyDescent="0.35">
      <c r="A14" s="15" t="s">
        <v>16</v>
      </c>
      <c r="B14" s="9">
        <v>9458.91</v>
      </c>
      <c r="C14" s="9">
        <v>7171.34</v>
      </c>
      <c r="D14" s="9">
        <v>2287.5700000000002</v>
      </c>
      <c r="G14" s="9"/>
      <c r="H14" s="9"/>
    </row>
    <row r="15" spans="1:8" x14ac:dyDescent="0.35">
      <c r="A15" s="16" t="s">
        <v>14</v>
      </c>
      <c r="B15" s="9">
        <v>38417.879999999997</v>
      </c>
      <c r="C15" s="9">
        <v>9641.01</v>
      </c>
      <c r="D15" s="9">
        <v>28776.86</v>
      </c>
      <c r="G15" s="9"/>
      <c r="H15" s="9"/>
    </row>
    <row r="16" spans="1:8" x14ac:dyDescent="0.35">
      <c r="A16" s="16" t="s">
        <v>13</v>
      </c>
      <c r="B16" s="9">
        <v>2655.35</v>
      </c>
      <c r="C16" s="9">
        <v>1863.72</v>
      </c>
      <c r="D16" s="9">
        <v>791.63</v>
      </c>
      <c r="G16" s="9"/>
      <c r="H16" s="13"/>
    </row>
    <row r="17" spans="1:9" x14ac:dyDescent="0.35">
      <c r="A17" s="16" t="s">
        <v>12</v>
      </c>
      <c r="B17" s="9">
        <v>9508.26</v>
      </c>
      <c r="C17" s="9">
        <v>4252.8</v>
      </c>
      <c r="D17" s="9">
        <v>5255.46</v>
      </c>
      <c r="G17" s="11"/>
      <c r="H17" s="11"/>
    </row>
    <row r="18" spans="1:9" x14ac:dyDescent="0.35">
      <c r="A18" s="14" t="s">
        <v>11</v>
      </c>
      <c r="B18" s="31">
        <v>1902.81</v>
      </c>
      <c r="C18" s="31">
        <v>715.54</v>
      </c>
      <c r="D18" s="31">
        <v>1187.28</v>
      </c>
      <c r="G18" s="11"/>
      <c r="H18" s="11"/>
    </row>
    <row r="19" spans="1:9" x14ac:dyDescent="0.35">
      <c r="A19" s="2" t="s">
        <v>10</v>
      </c>
      <c r="B19" s="31">
        <v>4080.19</v>
      </c>
      <c r="C19" s="31">
        <v>2769.5</v>
      </c>
      <c r="D19" s="31">
        <v>1310.68</v>
      </c>
      <c r="G19" s="11"/>
      <c r="H19" s="11"/>
    </row>
    <row r="20" spans="1:9" x14ac:dyDescent="0.35">
      <c r="A20" s="2" t="s">
        <v>9</v>
      </c>
      <c r="B20" s="31">
        <v>2623.1</v>
      </c>
      <c r="C20" s="31">
        <v>1438.22</v>
      </c>
      <c r="D20" s="31">
        <v>1184.8800000000001</v>
      </c>
      <c r="G20" s="11"/>
      <c r="H20" s="11"/>
    </row>
    <row r="21" spans="1:9" x14ac:dyDescent="0.35">
      <c r="A21" s="2" t="s">
        <v>8</v>
      </c>
      <c r="B21" s="31">
        <v>26695.97</v>
      </c>
      <c r="C21" s="31">
        <v>14805.95</v>
      </c>
      <c r="D21" s="31">
        <v>11890.02</v>
      </c>
      <c r="G21" s="11"/>
      <c r="H21" s="11"/>
    </row>
    <row r="22" spans="1:9" x14ac:dyDescent="0.35">
      <c r="A22" s="2" t="s">
        <v>7</v>
      </c>
      <c r="B22" s="31">
        <v>14258.71</v>
      </c>
      <c r="C22" s="31">
        <v>4785.6099999999997</v>
      </c>
      <c r="D22" s="31">
        <v>9473.1</v>
      </c>
      <c r="G22" s="11"/>
      <c r="H22" s="11"/>
    </row>
    <row r="23" spans="1:9" x14ac:dyDescent="0.35">
      <c r="A23" s="2" t="s">
        <v>6</v>
      </c>
      <c r="B23" s="31">
        <v>11567.97</v>
      </c>
      <c r="C23" s="31">
        <v>1679.77</v>
      </c>
      <c r="D23" s="31">
        <v>9888.2099999999991</v>
      </c>
      <c r="G23" s="13"/>
      <c r="H23" s="11"/>
    </row>
    <row r="24" spans="1:9" x14ac:dyDescent="0.35">
      <c r="A24" s="16" t="s">
        <v>5</v>
      </c>
      <c r="B24" s="31">
        <v>1989.79</v>
      </c>
      <c r="C24" s="31">
        <v>1525.04</v>
      </c>
      <c r="D24" s="31">
        <v>464.74</v>
      </c>
      <c r="G24" s="13"/>
      <c r="H24" s="13"/>
    </row>
    <row r="25" spans="1:9" x14ac:dyDescent="0.35">
      <c r="A25" s="16" t="s">
        <v>4</v>
      </c>
      <c r="B25" s="31">
        <v>6965.15</v>
      </c>
      <c r="C25" s="31">
        <v>1451.13</v>
      </c>
      <c r="D25" s="31">
        <v>5514.02</v>
      </c>
      <c r="G25" s="13"/>
      <c r="H25" s="11"/>
    </row>
    <row r="26" spans="1:9" x14ac:dyDescent="0.35">
      <c r="A26" s="16" t="s">
        <v>3</v>
      </c>
      <c r="B26" s="31">
        <v>3263.37</v>
      </c>
      <c r="C26" s="31">
        <v>181.48</v>
      </c>
      <c r="D26" s="31">
        <v>3081.89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100.00000000000003</v>
      </c>
      <c r="C31" s="21">
        <f>SUM(C32:C53)</f>
        <v>100</v>
      </c>
      <c r="D31" s="21">
        <f>SUM(D32:D53)</f>
        <v>99.999991639361838</v>
      </c>
      <c r="G31" s="22"/>
    </row>
    <row r="32" spans="1:9" x14ac:dyDescent="0.35">
      <c r="A32" s="23" t="s">
        <v>23</v>
      </c>
      <c r="B32" s="24">
        <f>(B7/$B$6)*100</f>
        <v>41.096931748510329</v>
      </c>
      <c r="C32" s="24">
        <f>(C7/$C$6)*100</f>
        <v>47.659925192660779</v>
      </c>
      <c r="D32" s="24">
        <f>(D7/$D$6)*100</f>
        <v>34.306670464068503</v>
      </c>
    </row>
    <row r="33" spans="1:8" x14ac:dyDescent="0.35">
      <c r="A33" s="10" t="s">
        <v>22</v>
      </c>
      <c r="B33" s="24">
        <f t="shared" ref="B33:B53" si="0">(B8/$B$6)*100</f>
        <v>2.4048933508386831E-2</v>
      </c>
      <c r="C33" s="24">
        <f t="shared" ref="C33:C53" si="1">(C8/$C$6)*100</f>
        <v>4.7292971331126032E-2</v>
      </c>
      <c r="D33" s="24">
        <f t="shared" ref="D33:D34" si="2">(D8/$D$6)*100</f>
        <v>0</v>
      </c>
    </row>
    <row r="34" spans="1:8" x14ac:dyDescent="0.35">
      <c r="A34" s="12" t="s">
        <v>21</v>
      </c>
      <c r="B34" s="24">
        <f t="shared" si="0"/>
        <v>9.2434238391643504</v>
      </c>
      <c r="C34" s="24">
        <f t="shared" si="1"/>
        <v>7.6843219820235804</v>
      </c>
      <c r="D34" s="24">
        <f t="shared" si="2"/>
        <v>10.856514352143138</v>
      </c>
    </row>
    <row r="35" spans="1:8" x14ac:dyDescent="0.35">
      <c r="A35" s="12" t="s">
        <v>20</v>
      </c>
      <c r="B35" s="24">
        <f t="shared" si="0"/>
        <v>0.11699636648454334</v>
      </c>
      <c r="C35" s="24">
        <f t="shared" si="1"/>
        <v>0.23007697218963186</v>
      </c>
      <c r="D35" s="24">
        <f t="shared" ref="D35:D40" si="3">(D10/$D$6)*100</f>
        <v>0</v>
      </c>
    </row>
    <row r="36" spans="1:8" x14ac:dyDescent="0.35">
      <c r="A36" s="10" t="s">
        <v>19</v>
      </c>
      <c r="B36" s="24">
        <f t="shared" si="0"/>
        <v>9.993097206159067E-2</v>
      </c>
      <c r="C36" s="24">
        <f t="shared" si="1"/>
        <v>0.19651734639925741</v>
      </c>
      <c r="D36" s="24">
        <f t="shared" si="3"/>
        <v>0</v>
      </c>
    </row>
    <row r="37" spans="1:8" x14ac:dyDescent="0.35">
      <c r="A37" s="10" t="s">
        <v>18</v>
      </c>
      <c r="B37" s="24">
        <f t="shared" si="0"/>
        <v>8.033749128881059</v>
      </c>
      <c r="C37" s="24">
        <f t="shared" si="1"/>
        <v>11.891012589990989</v>
      </c>
      <c r="D37" s="24">
        <f t="shared" si="3"/>
        <v>4.0429161588101534</v>
      </c>
    </row>
    <row r="38" spans="1:8" x14ac:dyDescent="0.35">
      <c r="A38" s="14" t="s">
        <v>17</v>
      </c>
      <c r="B38" s="24">
        <f t="shared" si="0"/>
        <v>13.979313232725858</v>
      </c>
      <c r="C38" s="24">
        <f t="shared" si="1"/>
        <v>11.167153360701978</v>
      </c>
      <c r="D38" s="24">
        <f t="shared" si="3"/>
        <v>16.88885271519457</v>
      </c>
      <c r="H38" s="2" t="s">
        <v>15</v>
      </c>
    </row>
    <row r="39" spans="1:8" x14ac:dyDescent="0.35">
      <c r="A39" s="15" t="s">
        <v>16</v>
      </c>
      <c r="B39" s="24">
        <f t="shared" si="0"/>
        <v>1.9434147599471616</v>
      </c>
      <c r="C39" s="24">
        <f t="shared" si="1"/>
        <v>2.8975136866788329</v>
      </c>
      <c r="D39" s="24">
        <f t="shared" si="3"/>
        <v>0.95627724862602326</v>
      </c>
      <c r="G39" s="2" t="s">
        <v>15</v>
      </c>
    </row>
    <row r="40" spans="1:8" x14ac:dyDescent="0.35">
      <c r="A40" s="16" t="s">
        <v>14</v>
      </c>
      <c r="B40" s="24">
        <f t="shared" si="0"/>
        <v>7.893285276831989</v>
      </c>
      <c r="C40" s="24">
        <f t="shared" si="1"/>
        <v>3.8953610383007211</v>
      </c>
      <c r="D40" s="24">
        <f t="shared" si="3"/>
        <v>12.02964565232813</v>
      </c>
    </row>
    <row r="41" spans="1:8" x14ac:dyDescent="0.35">
      <c r="A41" s="16" t="s">
        <v>13</v>
      </c>
      <c r="B41" s="24">
        <f t="shared" si="0"/>
        <v>0.54556459283635172</v>
      </c>
      <c r="C41" s="24">
        <f t="shared" si="1"/>
        <v>0.75301885116827172</v>
      </c>
      <c r="D41" s="24">
        <f t="shared" ref="D41:D53" si="4">(D16/$D$6)*100</f>
        <v>0.33092659823735171</v>
      </c>
    </row>
    <row r="42" spans="1:8" x14ac:dyDescent="0.35">
      <c r="A42" s="16" t="s">
        <v>12</v>
      </c>
      <c r="B42" s="24">
        <f t="shared" si="0"/>
        <v>1.9535541437031543</v>
      </c>
      <c r="C42" s="24">
        <f t="shared" si="1"/>
        <v>1.7183045576848595</v>
      </c>
      <c r="D42" s="24">
        <f t="shared" si="4"/>
        <v>2.1969499639635592</v>
      </c>
    </row>
    <row r="43" spans="1:8" x14ac:dyDescent="0.35">
      <c r="A43" s="14" t="s">
        <v>11</v>
      </c>
      <c r="B43" s="24">
        <f t="shared" si="0"/>
        <v>0.39094874984274708</v>
      </c>
      <c r="C43" s="24">
        <f t="shared" si="1"/>
        <v>0.28910732769136199</v>
      </c>
      <c r="D43" s="24">
        <f t="shared" si="4"/>
        <v>0.49632092209143536</v>
      </c>
    </row>
    <row r="44" spans="1:8" x14ac:dyDescent="0.35">
      <c r="A44" s="2" t="s">
        <v>10</v>
      </c>
      <c r="B44" s="24">
        <f t="shared" si="0"/>
        <v>0.83831027775809375</v>
      </c>
      <c r="C44" s="24">
        <f t="shared" si="1"/>
        <v>1.1189908936484712</v>
      </c>
      <c r="D44" s="24">
        <f t="shared" si="4"/>
        <v>0.54790605936830616</v>
      </c>
    </row>
    <row r="45" spans="1:8" x14ac:dyDescent="0.35">
      <c r="A45" s="2" t="s">
        <v>9</v>
      </c>
      <c r="B45" s="24">
        <f t="shared" si="0"/>
        <v>0.53893855178000427</v>
      </c>
      <c r="C45" s="24">
        <f t="shared" si="1"/>
        <v>0.58109950643188457</v>
      </c>
      <c r="D45" s="24">
        <f t="shared" si="4"/>
        <v>0.49531764551554813</v>
      </c>
    </row>
    <row r="46" spans="1:8" x14ac:dyDescent="0.35">
      <c r="A46" s="2" t="s">
        <v>8</v>
      </c>
      <c r="B46" s="24">
        <f t="shared" si="0"/>
        <v>5.4849176204347687</v>
      </c>
      <c r="C46" s="24">
        <f t="shared" si="1"/>
        <v>5.9822073377196539</v>
      </c>
      <c r="D46" s="24">
        <f t="shared" si="4"/>
        <v>4.970407730346345</v>
      </c>
    </row>
    <row r="47" spans="1:8" x14ac:dyDescent="0.35">
      <c r="A47" s="2" t="s">
        <v>7</v>
      </c>
      <c r="B47" s="24">
        <f t="shared" si="0"/>
        <v>2.9295751277690765</v>
      </c>
      <c r="C47" s="24">
        <f t="shared" si="1"/>
        <v>1.9335815167189236</v>
      </c>
      <c r="D47" s="24">
        <f t="shared" si="4"/>
        <v>3.960058054599064</v>
      </c>
    </row>
    <row r="48" spans="1:8" x14ac:dyDescent="0.35">
      <c r="A48" s="2" t="s">
        <v>6</v>
      </c>
      <c r="B48" s="24">
        <f t="shared" si="0"/>
        <v>2.376739353754922</v>
      </c>
      <c r="C48" s="24">
        <f t="shared" si="1"/>
        <v>0.67869555277988536</v>
      </c>
      <c r="D48" s="24">
        <f t="shared" si="4"/>
        <v>4.1335872793559663</v>
      </c>
    </row>
    <row r="49" spans="1:4" x14ac:dyDescent="0.35">
      <c r="A49" s="16" t="s">
        <v>5</v>
      </c>
      <c r="B49" s="24">
        <f t="shared" si="0"/>
        <v>0.4088195421243318</v>
      </c>
      <c r="C49" s="24">
        <f t="shared" si="1"/>
        <v>0.61617832549184492</v>
      </c>
      <c r="D49" s="24">
        <f t="shared" si="4"/>
        <v>0.19427614828243858</v>
      </c>
    </row>
    <row r="50" spans="1:4" x14ac:dyDescent="0.35">
      <c r="A50" s="16" t="s">
        <v>4</v>
      </c>
      <c r="B50" s="24">
        <f t="shared" si="0"/>
        <v>1.4310502283292657</v>
      </c>
      <c r="C50" s="24">
        <f t="shared" si="1"/>
        <v>0.58631567268463836</v>
      </c>
      <c r="D50" s="24">
        <f t="shared" si="4"/>
        <v>2.3050362937391489</v>
      </c>
    </row>
    <row r="51" spans="1:4" x14ac:dyDescent="0.35">
      <c r="A51" s="16" t="s">
        <v>3</v>
      </c>
      <c r="B51" s="24">
        <f t="shared" si="0"/>
        <v>0.67048755355202339</v>
      </c>
      <c r="C51" s="24">
        <f t="shared" si="1"/>
        <v>7.3325317703312701E-2</v>
      </c>
      <c r="D51" s="24">
        <f t="shared" si="4"/>
        <v>1.2883283526921818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4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4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2019-11-29T07:54:15Z</dcterms:modified>
</cp:coreProperties>
</file>